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<sst xmlns="http://schemas.openxmlformats.org/spreadsheetml/2006/main" xmlns:a="http://schemas.openxmlformats.org/drawingml/2006/main" xmlns:a15="http://schemas.microsoft.com/office/drawing/2012/main" xmlns:asvg="http://schemas.microsoft.com/office/drawing/2016/SVG/main" xmlns:c="http://schemas.openxmlformats.org/drawingml/2006/chart" xmlns:co="http://ncloudtech.com" xmlns:co-ooxml="http://ncloudtech.com/ooxml" xmlns:m="http://schemas.openxmlformats.org/officeDocument/2006/math" xmlns:mc="http://schemas.openxmlformats.org/markup-compatibility/2006" xmlns:o="urn:schemas-microsoft-com:office:office" xmlns:p="http://schemas.openxmlformats.org/presentationml/2006/main" xmlns:pic="http://schemas.openxmlformats.org/drawingml/2006/picture" xmlns:r="http://schemas.openxmlformats.org/officeDocument/2006/relationships" xmlns:s="http://schemas.openxmlformats.org/officeDocument/2006/sharedTypes" xmlns:sl="http://schemas.openxmlformats.org/schemaLibrary/2006/main" xmlns:v="urn:schemas-microsoft-com:vml" xmlns:w="http://schemas.openxmlformats.org/wordprocessingml/2006/main" xmlns:w10="urn:schemas-microsoft-com:office:word" xmlns:w14="http://schemas.microsoft.com/office/word/2010/wordml" xmlns:w15="http://schemas.microsoft.com/office/word/2012/wordml" xmlns:wp="http://schemas.openxmlformats.org/drawingml/2006/wordprocessingDrawing" xmlns:wpg="http://schemas.microsoft.com/office/word/2010/wordprocessingGroup" xmlns:wps="http://schemas.microsoft.com/office/word/2010/wordprocessingShape" xmlns:x="urn:schemas-microsoft-com:office:excel" xmlns:x12ac="http://schemas.microsoft.com/office/spreadsheetml/2011/1/ac" xmlns:x14="http://schemas.microsoft.com/office/spreadsheetml/2009/9/main" xmlns:xdr="http://schemas.openxmlformats.org/drawingml/2006/spreadsheetDrawing" xmlns:xm="http://schemas.microsoft.com/office/excel/2006/main" mc:Ignorable="co co-ooxml w14 x14 w15">
  <si>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</si>
  <si>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МБОУ"Новодеревенская СШ"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</si>
  <si>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</si>
  <si>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</si>
  <si>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</si>
  <si>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</si>
  <si>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</si>
  <si>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Андрюшина</t>
  </si>
  <si>
    <t>Возрастная категория</t>
  </si>
  <si>
    <t>7-11 лет</t>
  </si>
  <si>
    <t>дата</t>
  </si>
  <si>
    <t>итого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</si>
  <si>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</si>
  <si>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</si>
  <si>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</si>
  <si>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</si>
  <si>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</si>
  <si>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</si>
  <si>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</si>
  <si>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</si>
  <si>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</si>
  <si>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</si>
  <si>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</si>
  <si>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</si>
  <si>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</si>
  <si>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</si>
  <si>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</si>
  <si>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</si>
  <si>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</si>
  <si>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c  говядиной</t>
  </si>
  <si>
    <t>Итого за день:</t>
  </si>
  <si>
    <t>Подгарнировка из свежих огурцов</t>
  </si>
  <si>
    <t>гор.напиток</t>
  </si>
  <si>
    <t>Какао на молоке</t>
  </si>
  <si>
    <t>Макароны отварные</t>
  </si>
  <si>
    <t>хлеб</t>
  </si>
  <si>
    <t>Хлеб ржаной</t>
  </si>
  <si>
    <t>Хлеб пшеничный</t>
  </si>
  <si>
    <t>Гуляш из свинины</t>
  </si>
  <si>
    <t>фрукты</t>
  </si>
  <si>
    <t>Фрукт свежий</t>
  </si>
  <si>
    <t>Кисель  концентрата</t>
  </si>
  <si>
    <t>Подгарнировка из свежих помидоров</t>
  </si>
  <si>
    <t>Обед</t>
  </si>
  <si>
    <t>Пюре картофельное</t>
  </si>
  <si>
    <t>Котлеты Домашние</t>
  </si>
  <si>
    <t>Печень говяжья ,тушенная  в соусе</t>
  </si>
  <si>
    <t>Чай с сахаром</t>
  </si>
  <si>
    <t>Бутерброд с сыром</t>
  </si>
  <si>
    <t>Каша рассыпчатая гречневая</t>
  </si>
  <si>
    <t>Рис отварной</t>
  </si>
  <si>
    <t>Котлеты рыбные</t>
  </si>
  <si>
    <t>Йогурт фруктовый</t>
  </si>
  <si>
    <t>Рагу из овощей со свининой</t>
  </si>
  <si>
    <t>Бестроганов из филе куриного</t>
  </si>
  <si>
    <t>Чай с сахаром и лимоном</t>
  </si>
  <si>
    <t>Кофейный напиток на молоке</t>
  </si>
  <si>
    <t>Тефтели из говядины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</si>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</sst>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  <numFmt co:extendedFormatCode="General" formatCode="General" numFmtId="1002"/>
  </numFmts>
  <fonts count="11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i val="true"/>
      <color theme="1" tint="0"/>
      <sz val="11"/>
      <scheme val="minor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name val="Arial"/>
      <b val="true"/>
      <color rgb="2D2D2D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-0.149998474074526"/>
      </patternFill>
    </fill>
  </fills>
  <borders count="4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75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  <protection locked="false"/>
    </xf>
    <xf applyAlignment="true" applyBorder="true" applyFill="true" applyFont="true" applyNumberFormat="true" borderId="2" fillId="2" fontId="2" numFmtId="1000" quotePrefix="false">
      <alignment wrapText="true"/>
      <protection locked="false"/>
    </xf>
    <xf applyAlignment="true" applyBorder="true" applyFill="true" applyFont="true" applyNumberFormat="true" borderId="3" fillId="2" fontId="2" numFmtId="1000" quotePrefix="false">
      <alignment wrapText="true"/>
      <protection locked="false"/>
    </xf>
    <xf applyAlignment="true" applyBorder="false" applyFill="fals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  <protection locked="false"/>
    </xf>
    <xf applyAlignment="true" applyBorder="true" applyFill="true" applyFont="true" applyNumberFormat="true" borderId="4" fillId="2" fontId="2" numFmtId="1000" quotePrefix="false">
      <alignment horizontal="left" wrapText="true"/>
      <protection locked="false"/>
    </xf>
    <xf applyAlignment="true" applyBorder="true" applyFill="true" applyFont="true" applyNumberFormat="true" borderId="5" fillId="2" fontId="2" numFmtId="1000" quotePrefix="false">
      <alignment horizontal="left" wrapText="true"/>
      <protection locked="false"/>
    </xf>
    <xf applyAlignment="true" applyBorder="true" applyFill="true" applyFont="true" applyNumberFormat="true" borderId="6" fillId="2" fontId="2" numFmtId="1000" quotePrefix="false">
      <alignment horizontal="left" wrapText="true"/>
      <protection locked="false"/>
    </xf>
    <xf applyAlignment="true" applyBorder="false" applyFill="false" applyFont="true" applyNumberFormat="true" borderId="0" fillId="0" fontId="3" numFmtId="1000" quotePrefix="false">
      <alignment horizontal="left" vertical="center"/>
    </xf>
    <xf applyAlignment="true" applyBorder="true" applyFill="false" applyFont="true" applyNumberFormat="true" borderId="7" fillId="0" fontId="2" numFmtId="1000" quotePrefix="false">
      <alignment horizontal="center"/>
    </xf>
    <xf applyAlignment="true" applyBorder="true" applyFill="false" applyFont="true" applyNumberFormat="true" borderId="8" fillId="0" fontId="2" numFmtId="1000" quotePrefix="false">
      <alignment horizontal="center"/>
    </xf>
    <xf applyBorder="true" applyFill="false" applyFont="true" applyNumberFormat="true" borderId="9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0" fillId="2" fontId="2" numFmtId="1000" quotePrefix="false">
      <alignment horizontal="left" wrapText="true"/>
      <protection locked="false"/>
    </xf>
    <xf applyAlignment="true" applyBorder="true" applyFill="true" applyFont="true" applyNumberFormat="true" borderId="11" fillId="2" fontId="2" numFmtId="1000" quotePrefix="false">
      <alignment horizontal="left" wrapText="true"/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2" fillId="2" fontId="2" numFmtId="1000" quotePrefix="false">
      <alignment horizontal="left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Alignment="true" applyBorder="false" applyFill="false" applyFont="true" applyNumberFormat="true" borderId="0" fillId="0" fontId="4" numFmtId="1000" quotePrefix="false">
      <alignment horizontal="left" vertical="center"/>
    </xf>
    <xf applyAlignment="true" applyBorder="false" applyFill="false" applyFont="true" applyNumberFormat="true" borderId="0" fillId="0" fontId="5" numFmtId="1000" quotePrefix="false">
      <alignment horizontal="left" vertical="center"/>
    </xf>
    <xf applyAlignment="true" applyBorder="true" applyFill="true" applyFont="true" applyNumberFormat="true" borderId="13" fillId="2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2" numFmtId="1000" quotePrefix="false">
      <protection locked="false"/>
    </xf>
    <xf applyAlignment="true" applyBorder="true" applyFill="false" applyFont="true" applyNumberFormat="true" borderId="14" fillId="0" fontId="2" numFmtId="1000" quotePrefix="false">
      <alignment horizontal="center"/>
    </xf>
    <xf applyAlignment="true" applyBorder="true" applyFill="false" applyFont="true" applyNumberFormat="true" borderId="15" fillId="0" fontId="2" numFmtId="1000" quotePrefix="false">
      <alignment horizontal="center"/>
    </xf>
    <xf applyAlignment="true" applyBorder="true" applyFill="true" applyFont="true" applyNumberFormat="true" borderId="16" fillId="2" fontId="2" numFmtId="1001" quotePrefix="false">
      <alignment horizontal="center"/>
      <protection locked="false"/>
    </xf>
    <xf applyBorder="true" applyFill="false" applyFont="true" applyNumberFormat="true" borderId="16" fillId="0" fontId="1" numFmtId="1000" quotePrefix="false"/>
    <xf applyAlignment="true" applyBorder="true" applyFill="true" applyFont="true" applyNumberFormat="true" borderId="1" fillId="2" fontId="2" numFmtId="1001" quotePrefix="false">
      <alignment horizontal="center"/>
      <protection locked="false"/>
    </xf>
    <xf applyAlignment="true" applyBorder="true" applyFill="false" applyFont="true" applyNumberFormat="true" borderId="1" fillId="0" fontId="6" numFmtId="1000" quotePrefix="false">
      <alignment horizontal="right"/>
      <protection locked="false"/>
    </xf>
    <xf applyAlignment="true" applyBorder="true" applyFill="false" applyFont="true" applyNumberFormat="true" borderId="1" fillId="0" fontId="2" numFmtId="1000" quotePrefix="false">
      <alignment vertical="top" wrapText="true"/>
    </xf>
    <xf applyAlignment="true" applyBorder="false" applyFill="false" applyFont="true" applyNumberFormat="true" borderId="0" fillId="0" fontId="7" numFmtId="1000" quotePrefix="false">
      <alignment horizontal="center" vertical="top"/>
    </xf>
    <xf applyAlignment="true" applyBorder="true" applyFill="false" applyFont="true" applyNumberFormat="true" borderId="17" fillId="0" fontId="8" numFmtId="1000" quotePrefix="false">
      <alignment horizontal="center" vertical="center" wrapText="true"/>
    </xf>
    <xf applyAlignment="true" applyBorder="true" applyFill="false" applyFont="true" applyNumberFormat="true" borderId="18" fillId="0" fontId="8" numFmtId="1000" quotePrefix="false">
      <alignment horizontal="center" vertical="center" wrapText="true"/>
    </xf>
    <xf applyAlignment="true" applyBorder="true" applyFill="false" applyFont="true" applyNumberFormat="true" borderId="18" fillId="0" fontId="9" numFmtId="1000" quotePrefix="false">
      <alignment horizontal="center" vertical="center" wrapText="true"/>
    </xf>
    <xf applyAlignment="true" applyBorder="true" applyFill="false" applyFont="true" applyNumberFormat="true" borderId="1" fillId="0" fontId="2" numFmtId="1000" quotePrefix="false">
      <alignment horizontal="center" vertical="top" wrapText="true"/>
    </xf>
    <xf applyAlignment="true" applyBorder="true" applyFill="false" applyFont="true" applyNumberFormat="true" borderId="19" fillId="0" fontId="9" numFmtId="1000" quotePrefix="false">
      <alignment horizontal="center" vertical="center" wrapText="true"/>
    </xf>
    <xf applyAlignment="true" applyBorder="true" applyFill="false" applyFont="true" applyNumberFormat="true" borderId="20" fillId="0" fontId="2" numFmtId="1000" quotePrefix="false">
      <alignment horizontal="center"/>
    </xf>
    <xf applyAlignment="true" applyBorder="true" applyFill="false" applyFont="true" applyNumberFormat="true" borderId="21" fillId="0" fontId="2" numFmtId="1000" quotePrefix="false">
      <alignment horizontal="center"/>
    </xf>
    <xf applyBorder="true" applyFill="false" applyFont="true" applyNumberFormat="true" borderId="22" fillId="0" fontId="1" numFmtId="1000" quotePrefix="false"/>
    <xf applyBorder="true" applyFill="false" applyFont="true" applyNumberFormat="true" borderId="23" fillId="0" fontId="1" numFmtId="1000" quotePrefix="false"/>
    <xf applyAlignment="true" applyBorder="true" applyFill="true" applyFont="true" applyNumberFormat="true" borderId="23" fillId="2" fontId="2" numFmtId="1000" quotePrefix="false">
      <alignment vertical="top" wrapText="true"/>
      <protection locked="false"/>
    </xf>
    <xf applyAlignment="true" applyBorder="true" applyFill="true" applyFont="true" applyNumberFormat="true" borderId="23" fillId="2" fontId="2" numFmtId="1000" quotePrefix="false">
      <alignment horizontal="center" vertical="top" wrapText="true"/>
      <protection locked="false"/>
    </xf>
    <xf applyAlignment="true" applyBorder="true" applyFill="false" applyFont="true" applyNumberFormat="true" borderId="13" fillId="0" fontId="2" numFmtId="1000" quotePrefix="false">
      <alignment horizontal="center" vertical="top" wrapText="true"/>
    </xf>
    <xf applyAlignment="true" applyBorder="true" applyFill="true" applyFont="true" applyNumberFormat="true" borderId="24" fillId="3" fontId="2" numFmtId="1000" quotePrefix="false">
      <alignment horizontal="center"/>
    </xf>
    <xf applyAlignment="true" applyBorder="true" applyFill="true" applyFont="true" applyNumberFormat="true" borderId="25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26" fillId="3" fontId="2" numFmtId="1000" quotePrefix="false">
      <alignment horizontal="center"/>
    </xf>
    <xf applyAlignment="true" applyBorder="true" applyFill="true" applyFont="true" applyNumberFormat="true" borderId="27" fillId="3" fontId="10" numFmtId="1000" quotePrefix="false">
      <alignment horizontal="center" vertical="center" wrapText="true"/>
    </xf>
    <xf applyAlignment="true" applyBorder="true" applyFill="true" applyFont="true" applyNumberFormat="true" borderId="28" fillId="3" fontId="10" numFmtId="1000" quotePrefix="false">
      <alignment horizontal="center" vertical="center" wrapText="true"/>
    </xf>
    <xf applyAlignment="true" applyBorder="true" applyFill="true" applyFont="true" applyNumberFormat="true" borderId="26" fillId="3" fontId="2" numFmtId="1000" quotePrefix="false">
      <alignment vertical="top" wrapText="true"/>
    </xf>
    <xf applyAlignment="true" applyBorder="true" applyFill="true" applyFont="true" applyNumberFormat="true" borderId="26" fillId="3" fontId="2" numFmtId="1000" quotePrefix="false">
      <alignment horizontal="center" vertical="top" wrapText="true"/>
    </xf>
    <xf applyBorder="true" applyFill="false" applyFont="true" applyNumberFormat="true" borderId="1" fillId="0" fontId="1" numFmtId="1000" quotePrefix="false"/>
    <xf applyAlignment="true" applyBorder="true" applyFill="true" applyFont="true" applyNumberFormat="true" borderId="1" fillId="2" fontId="2" numFmtId="1002" quotePrefix="false">
      <alignment vertical="top" wrapText="true"/>
      <protection locked="false"/>
    </xf>
    <xf applyAlignment="true" applyBorder="true" applyFill="false" applyFont="true" applyNumberFormat="true" borderId="29" fillId="0" fontId="2" numFmtId="1000" quotePrefix="false">
      <alignment horizontal="center"/>
    </xf>
    <xf applyAlignment="true" applyBorder="true" applyFill="false" applyFont="true" applyNumberFormat="true" borderId="30" fillId="0" fontId="2" numFmtId="1000" quotePrefix="false">
      <alignment horizontal="center"/>
    </xf>
    <xf applyBorder="true" applyFill="false" applyFont="true" applyNumberFormat="true" borderId="30" fillId="0" fontId="1" numFmtId="1000" quotePrefix="false"/>
    <xf applyAlignment="true" applyBorder="true" applyFill="true" applyFont="true" applyNumberFormat="true" borderId="31" fillId="3" fontId="10" numFmtId="1000" quotePrefix="false">
      <alignment horizontal="center" vertical="center" wrapText="true"/>
    </xf>
    <xf applyAlignment="true" applyBorder="true" applyFill="true" applyFont="true" applyNumberFormat="true" borderId="32" fillId="3" fontId="10" numFmtId="1000" quotePrefix="false">
      <alignment horizontal="center" vertical="center" wrapText="true"/>
    </xf>
    <xf applyAlignment="true" applyBorder="true" applyFill="false" applyFont="true" applyNumberFormat="true" borderId="9" fillId="0" fontId="2" numFmtId="1000" quotePrefix="false">
      <alignment horizontal="center"/>
    </xf>
    <xf applyAlignment="true" applyBorder="true" applyFill="false" applyFont="true" applyNumberFormat="true" borderId="16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33" fillId="3" fontId="10" numFmtId="1000" quotePrefix="false">
      <alignment horizontal="center" vertical="center" wrapText="true"/>
    </xf>
    <xf applyAlignment="true" applyBorder="true" applyFill="true" applyFont="true" applyNumberFormat="true" borderId="34" fillId="3" fontId="10" numFmtId="1000" quotePrefix="false">
      <alignment horizontal="center" vertical="center" wrapText="true"/>
    </xf>
    <xf applyAlignment="true" applyBorder="true" applyFill="true" applyFont="true" applyNumberFormat="true" borderId="35" fillId="3" fontId="10" numFmtId="1000" quotePrefix="false">
      <alignment horizontal="center" vertical="center" wrapText="true"/>
    </xf>
    <xf applyAlignment="true" applyBorder="true" applyFill="true" applyFont="true" applyNumberFormat="true" borderId="36" fillId="3" fontId="10" numFmtId="1000" quotePrefix="false">
      <alignment horizontal="center" vertical="center" wrapText="true"/>
    </xf>
    <xf applyAlignment="true" applyBorder="true" applyFill="true" applyFont="true" applyNumberFormat="true" borderId="37" fillId="3" fontId="10" numFmtId="1000" quotePrefix="false">
      <alignment horizontal="center" vertical="center" wrapText="true"/>
    </xf>
    <xf applyAlignment="true" applyBorder="true" applyFill="true" applyFont="true" applyNumberFormat="true" borderId="38" fillId="3" fontId="10" numFmtId="1000" quotePrefix="false">
      <alignment horizontal="center" vertical="center" wrapText="true"/>
    </xf>
    <xf applyAlignment="true" applyBorder="true" applyFill="true" applyFont="true" applyNumberFormat="true" borderId="39" fillId="3" fontId="10" numFmtId="1000" quotePrefix="false">
      <alignment horizontal="center" vertical="center" wrapText="true"/>
    </xf>
    <xf applyBorder="true" applyFill="false" applyFont="true" applyNumberFormat="true" borderId="17" fillId="0" fontId="2" numFmtId="1000" quotePrefix="false"/>
    <xf applyBorder="true" applyFill="false" applyFont="true" applyNumberFormat="true" borderId="18" fillId="0" fontId="2" numFmtId="1000" quotePrefix="false"/>
    <xf applyAlignment="true" applyBorder="true" applyFill="false" applyFont="true" applyNumberFormat="true" borderId="18" fillId="0" fontId="10" numFmtId="1000" quotePrefix="false">
      <alignment horizontal="center" vertical="center" wrapText="true"/>
    </xf>
    <xf applyAlignment="true" applyBorder="true" applyFill="false" applyFont="true" applyNumberFormat="true" borderId="40" fillId="0" fontId="10" numFmtId="1000" quotePrefix="false">
      <alignment horizontal="center" vertical="center" wrapText="true"/>
    </xf>
    <xf applyAlignment="true" applyBorder="true" applyFill="false" applyFont="true" applyNumberFormat="true" borderId="41" fillId="0" fontId="10" numFmtId="1000" quotePrefix="false">
      <alignment horizontal="center" vertical="center" wrapText="true"/>
    </xf>
    <xf applyAlignment="true" applyBorder="true" applyFill="false" applyFont="true" applyNumberFormat="true" borderId="18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193"/>
  <sheetViews>
    <sheetView showZeros="true" workbookViewId="0">
      <pane activePane="bottomRight" state="frozen" topLeftCell="E6" xSplit="4" ySplit="5"/>
    </sheetView>
  </sheetViews>
  <sheetFormatPr baseColWidth="8" customHeight="false" defaultColWidth="9.14062530925693" defaultRowHeight="12.75" zeroHeight="false"/>
  <cols>
    <col customWidth="true" max="1" min="1" outlineLevel="0" style="1" width="4.71093745638684"/>
    <col customWidth="true" max="2" min="2" outlineLevel="0" style="1" width="5.28515615814805"/>
    <col bestFit="true" customWidth="true" max="3" min="3" outlineLevel="0" style="2" width="9.14062530925693"/>
    <col customWidth="true" max="4" min="4" outlineLevel="0" style="2" width="11.570313162127"/>
    <col customWidth="true" max="5" min="5" outlineLevel="0" style="1" width="52.5703099479696"/>
    <col customWidth="true" max="6" min="6" outlineLevel="0" style="1" width="9.28515615814805"/>
    <col customWidth="true" max="7" min="7" outlineLevel="0" style="1" width="10.0000003383324"/>
    <col customWidth="true" max="8" min="8" outlineLevel="0" style="1" width="7.57031248546228"/>
    <col customWidth="true" max="9" min="9" outlineLevel="0" style="1" width="6.85546898194269"/>
    <col customWidth="true" max="10" min="10" outlineLevel="0" style="1" width="8.14062514009074"/>
    <col customWidth="true" max="11" min="11" outlineLevel="0" style="1" width="10.0000003383324"/>
    <col bestFit="true" customWidth="true" max="16384" min="12" outlineLevel="0" style="1" width="9.14062530925693"/>
  </cols>
  <sheetData>
    <row ht="15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9" t="s"/>
      <c r="K1" s="10" t="s"/>
    </row>
    <row ht="18" outlineLevel="0" r="2">
      <c r="A2" s="11" t="s">
        <v>5</v>
      </c>
      <c r="C2" s="1" t="n"/>
      <c r="G2" s="1" t="s">
        <v>6</v>
      </c>
      <c r="H2" s="7" t="s">
        <v>7</v>
      </c>
      <c r="I2" s="16" t="s"/>
      <c r="J2" s="17" t="s"/>
      <c r="K2" s="19" t="s"/>
    </row>
    <row customHeight="true" ht="17.25" outlineLevel="0" r="3">
      <c r="A3" s="21" t="s">
        <v>8</v>
      </c>
      <c r="C3" s="1" t="n"/>
      <c r="D3" s="22" t="n"/>
      <c r="E3" s="24" t="s">
        <v>9</v>
      </c>
      <c r="G3" s="1" t="s">
        <v>10</v>
      </c>
      <c r="H3" s="27" t="n">
        <v>12</v>
      </c>
      <c r="I3" s="27" t="n">
        <v>1</v>
      </c>
      <c r="J3" s="29" t="n">
        <v>2026</v>
      </c>
      <c r="K3" s="2" t="n"/>
    </row>
    <row ht="13.5" outlineLevel="0" r="4">
      <c r="C4" s="1" t="n"/>
      <c r="D4" s="21" t="n"/>
      <c r="H4" s="32" t="s">
        <v>12</v>
      </c>
      <c r="I4" s="32" t="s">
        <v>13</v>
      </c>
      <c r="J4" s="32" t="s">
        <v>14</v>
      </c>
    </row>
    <row ht="34.5" outlineLevel="0" r="5">
      <c r="A5" s="33" t="s">
        <v>15</v>
      </c>
      <c r="B5" s="34" t="s">
        <v>16</v>
      </c>
      <c r="C5" s="35" t="s">
        <v>17</v>
      </c>
      <c r="D5" s="35" t="s">
        <v>18</v>
      </c>
      <c r="E5" s="35" t="s">
        <v>19</v>
      </c>
      <c r="F5" s="35" t="s">
        <v>20</v>
      </c>
      <c r="G5" s="35" t="s">
        <v>21</v>
      </c>
      <c r="H5" s="35" t="s">
        <v>22</v>
      </c>
      <c r="I5" s="35" t="s">
        <v>23</v>
      </c>
      <c r="J5" s="35" t="s">
        <v>24</v>
      </c>
      <c r="K5" s="37" t="s">
        <v>25</v>
      </c>
      <c r="L5" s="35" t="s">
        <v>26</v>
      </c>
    </row>
    <row ht="15" outlineLevel="0" r="6">
      <c r="A6" s="38" t="n">
        <v>1</v>
      </c>
      <c r="B6" s="39" t="n">
        <v>1</v>
      </c>
      <c r="C6" s="40" t="s">
        <v>27</v>
      </c>
      <c r="D6" s="41" t="s">
        <v>28</v>
      </c>
      <c r="E6" s="42" t="s">
        <v>29</v>
      </c>
      <c r="F6" s="43" t="n">
        <v>240</v>
      </c>
      <c r="G6" s="43" t="n">
        <v>22.33</v>
      </c>
      <c r="H6" s="43" t="n">
        <v>13.4</v>
      </c>
      <c r="I6" s="43" t="n">
        <v>41.54</v>
      </c>
      <c r="J6" s="43" t="n">
        <v>376.56</v>
      </c>
      <c r="K6" s="46" t="n">
        <v>265</v>
      </c>
      <c r="L6" s="43" t="n"/>
    </row>
    <row ht="15" outlineLevel="0" r="7">
      <c r="A7" s="12" t="n"/>
      <c r="B7" s="13" t="n"/>
      <c r="C7" s="14" t="n"/>
      <c r="D7" s="15" t="n"/>
      <c r="E7" s="18" t="s">
        <v>31</v>
      </c>
      <c r="F7" s="20" t="n">
        <v>60</v>
      </c>
      <c r="G7" s="20" t="n">
        <v>0.48</v>
      </c>
      <c r="H7" s="20" t="n">
        <v>0.06</v>
      </c>
      <c r="I7" s="20" t="n">
        <v>1.5</v>
      </c>
      <c r="J7" s="20" t="n">
        <v>8.4</v>
      </c>
      <c r="K7" s="23" t="n">
        <v>71</v>
      </c>
      <c r="L7" s="20" t="n"/>
    </row>
    <row ht="15" outlineLevel="0" r="8">
      <c r="A8" s="12" t="n"/>
      <c r="B8" s="13" t="n"/>
      <c r="C8" s="14" t="n"/>
      <c r="D8" s="52" t="s">
        <v>32</v>
      </c>
      <c r="E8" s="18" t="s">
        <v>33</v>
      </c>
      <c r="F8" s="20" t="n">
        <v>200</v>
      </c>
      <c r="G8" s="20" t="n">
        <v>3.87</v>
      </c>
      <c r="H8" s="20" t="n">
        <v>3.1</v>
      </c>
      <c r="I8" s="20" t="n">
        <v>16.19</v>
      </c>
      <c r="J8" s="20" t="n">
        <v>109.45</v>
      </c>
      <c r="K8" s="23" t="n">
        <v>382</v>
      </c>
      <c r="L8" s="20" t="n"/>
    </row>
    <row ht="15" outlineLevel="0" r="9">
      <c r="A9" s="12" t="n"/>
      <c r="B9" s="13" t="n"/>
      <c r="C9" s="14" t="n"/>
      <c r="D9" s="52" t="s">
        <v>35</v>
      </c>
      <c r="E9" s="18" t="s">
        <v>36</v>
      </c>
      <c r="F9" s="20" t="n">
        <v>30</v>
      </c>
      <c r="G9" s="20" t="n">
        <v>1.47</v>
      </c>
      <c r="H9" s="20" t="n">
        <v>0.3</v>
      </c>
      <c r="I9" s="20" t="n">
        <v>13.44</v>
      </c>
      <c r="J9" s="20" t="n">
        <v>63</v>
      </c>
      <c r="K9" s="23" t="n"/>
      <c r="L9" s="20" t="n"/>
    </row>
    <row ht="15" outlineLevel="0" r="10">
      <c r="A10" s="12" t="n"/>
      <c r="B10" s="13" t="n"/>
      <c r="C10" s="14" t="n"/>
      <c r="D10" s="52" t="n"/>
      <c r="E10" s="18" t="s">
        <v>37</v>
      </c>
      <c r="F10" s="20" t="n">
        <v>40</v>
      </c>
      <c r="G10" s="20" t="n">
        <v>3.16</v>
      </c>
      <c r="H10" s="20" t="n">
        <v>0.4</v>
      </c>
      <c r="I10" s="20" t="n">
        <v>19.32</v>
      </c>
      <c r="J10" s="20" t="n">
        <v>94</v>
      </c>
      <c r="K10" s="23" t="n"/>
      <c r="L10" s="20" t="n"/>
    </row>
    <row ht="15" outlineLevel="0" r="11">
      <c r="A11" s="12" t="n"/>
      <c r="B11" s="13" t="n"/>
      <c r="C11" s="14" t="n"/>
      <c r="D11" s="52" t="s">
        <v>39</v>
      </c>
      <c r="E11" s="18" t="s">
        <v>40</v>
      </c>
      <c r="F11" s="20" t="n">
        <v>100</v>
      </c>
      <c r="G11" s="20" t="n">
        <v>0.4</v>
      </c>
      <c r="H11" s="20" t="n">
        <v>0.4</v>
      </c>
      <c r="I11" s="20" t="n">
        <v>9.8</v>
      </c>
      <c r="J11" s="20" t="n">
        <v>47</v>
      </c>
      <c r="K11" s="23" t="n"/>
      <c r="L11" s="20" t="n"/>
    </row>
    <row ht="15" outlineLevel="0" r="12">
      <c r="A12" s="12" t="n"/>
      <c r="B12" s="13" t="n"/>
      <c r="C12" s="14" t="n"/>
      <c r="D12" s="15" t="n"/>
      <c r="E12" s="18" t="n"/>
      <c r="F12" s="20" t="n"/>
      <c r="G12" s="20" t="n"/>
      <c r="H12" s="20" t="n"/>
      <c r="I12" s="20" t="n"/>
      <c r="J12" s="20" t="n"/>
      <c r="K12" s="23" t="n"/>
      <c r="L12" s="20" t="n"/>
    </row>
    <row ht="15" outlineLevel="0" r="13">
      <c r="A13" s="25" t="n"/>
      <c r="B13" s="26" t="n"/>
      <c r="C13" s="28" t="n"/>
      <c r="D13" s="30" t="s">
        <v>11</v>
      </c>
      <c r="E13" s="31" t="n"/>
      <c r="F13" s="36" t="n">
        <f aca="false" ca="false" dt2D="false" dtr="false" t="normal">SUM(F6:F12)</f>
        <v>670</v>
      </c>
      <c r="G13" s="36" t="n">
        <f aca="false" ca="false" dt2D="false" dtr="false" t="normal">SUM(G6:G12)</f>
        <v>31.709999999999997</v>
      </c>
      <c r="H13" s="36" t="n">
        <f aca="false" ca="false" dt2D="false" dtr="false" t="normal">SUM(H6:H12)</f>
        <v>17.66</v>
      </c>
      <c r="I13" s="36" t="n">
        <f aca="false" ca="false" dt2D="false" dtr="false" t="normal">SUM(I6:I12)</f>
        <v>101.79</v>
      </c>
      <c r="J13" s="36" t="n">
        <f aca="false" ca="false" dt2D="false" dtr="false" t="normal">SUM(J6:J12)</f>
        <v>698.41</v>
      </c>
      <c r="K13" s="44" t="n"/>
      <c r="L13" s="36" t="n">
        <v>79</v>
      </c>
    </row>
    <row ht="15" outlineLevel="0" r="14">
      <c r="A14" s="54" t="n">
        <f aca="false" ca="false" dt2D="false" dtr="false" t="normal">A6</f>
        <v>1</v>
      </c>
      <c r="B14" s="55" t="n">
        <f aca="false" ca="false" dt2D="false" dtr="false" t="normal">B6</f>
        <v>1</v>
      </c>
      <c r="C14" s="56" t="s">
        <v>43</v>
      </c>
      <c r="D14" s="52" t="n"/>
      <c r="E14" s="18" t="n"/>
      <c r="F14" s="20" t="n"/>
      <c r="G14" s="20" t="n"/>
      <c r="H14" s="20" t="n"/>
      <c r="I14" s="20" t="n"/>
      <c r="J14" s="20" t="n"/>
      <c r="K14" s="23" t="n"/>
      <c r="L14" s="20" t="n"/>
    </row>
    <row ht="15" outlineLevel="0" r="15">
      <c r="A15" s="12" t="n"/>
      <c r="B15" s="13" t="n"/>
      <c r="C15" s="14" t="n"/>
      <c r="D15" s="52" t="n"/>
      <c r="E15" s="18" t="n"/>
      <c r="F15" s="20" t="n"/>
      <c r="G15" s="20" t="n"/>
      <c r="H15" s="20" t="n"/>
      <c r="I15" s="20" t="n"/>
      <c r="J15" s="20" t="n"/>
      <c r="K15" s="23" t="n"/>
      <c r="L15" s="20" t="n"/>
    </row>
    <row ht="15" outlineLevel="0" r="16">
      <c r="A16" s="12" t="n"/>
      <c r="B16" s="13" t="n"/>
      <c r="C16" s="14" t="n"/>
      <c r="D16" s="52" t="n"/>
      <c r="E16" s="18" t="n"/>
      <c r="F16" s="20" t="n"/>
      <c r="G16" s="20" t="n"/>
      <c r="H16" s="20" t="n"/>
      <c r="I16" s="20" t="n"/>
      <c r="J16" s="20" t="n"/>
      <c r="K16" s="23" t="n"/>
      <c r="L16" s="20" t="n"/>
    </row>
    <row ht="15" outlineLevel="0" r="17">
      <c r="A17" s="12" t="n"/>
      <c r="B17" s="13" t="n"/>
      <c r="C17" s="14" t="n"/>
      <c r="D17" s="52" t="n"/>
      <c r="E17" s="18" t="n"/>
      <c r="F17" s="20" t="n"/>
      <c r="G17" s="20" t="n"/>
      <c r="H17" s="20" t="n"/>
      <c r="I17" s="20" t="n"/>
      <c r="J17" s="20" t="n"/>
      <c r="K17" s="23" t="n"/>
      <c r="L17" s="20" t="n"/>
    </row>
    <row ht="15" outlineLevel="0" r="18">
      <c r="A18" s="12" t="n"/>
      <c r="B18" s="13" t="n"/>
      <c r="C18" s="14" t="n"/>
      <c r="D18" s="52" t="n"/>
      <c r="E18" s="18" t="n"/>
      <c r="F18" s="20" t="n"/>
      <c r="G18" s="20" t="n"/>
      <c r="H18" s="20" t="n"/>
      <c r="I18" s="20" t="n"/>
      <c r="J18" s="20" t="n"/>
      <c r="K18" s="23" t="n"/>
      <c r="L18" s="20" t="n"/>
    </row>
    <row ht="15" outlineLevel="0" r="19">
      <c r="A19" s="12" t="n"/>
      <c r="B19" s="13" t="n"/>
      <c r="C19" s="14" t="n"/>
      <c r="D19" s="52" t="n"/>
      <c r="E19" s="18" t="n"/>
      <c r="F19" s="20" t="n"/>
      <c r="G19" s="20" t="n"/>
      <c r="H19" s="20" t="n"/>
      <c r="I19" s="20" t="n"/>
      <c r="J19" s="20" t="n"/>
      <c r="K19" s="23" t="n"/>
      <c r="L19" s="20" t="n"/>
    </row>
    <row ht="15" outlineLevel="0" r="20">
      <c r="A20" s="12" t="n"/>
      <c r="B20" s="13" t="n"/>
      <c r="C20" s="14" t="n"/>
      <c r="D20" s="52" t="n"/>
      <c r="E20" s="18" t="n"/>
      <c r="F20" s="20" t="n"/>
      <c r="G20" s="20" t="n"/>
      <c r="H20" s="20" t="n"/>
      <c r="I20" s="20" t="n"/>
      <c r="J20" s="20" t="n"/>
      <c r="K20" s="23" t="n"/>
      <c r="L20" s="20" t="n"/>
    </row>
    <row ht="15" outlineLevel="0" r="21">
      <c r="A21" s="12" t="n"/>
      <c r="B21" s="13" t="n"/>
      <c r="C21" s="14" t="n"/>
      <c r="D21" s="15" t="n"/>
      <c r="E21" s="18" t="n"/>
      <c r="F21" s="20" t="n"/>
      <c r="G21" s="20" t="n"/>
      <c r="H21" s="20" t="n"/>
      <c r="I21" s="20" t="n"/>
      <c r="J21" s="20" t="n"/>
      <c r="K21" s="23" t="n"/>
      <c r="L21" s="20" t="n"/>
    </row>
    <row ht="15" outlineLevel="0" r="22">
      <c r="A22" s="12" t="n"/>
      <c r="B22" s="13" t="n"/>
      <c r="C22" s="14" t="n"/>
      <c r="D22" s="15" t="n"/>
      <c r="E22" s="18" t="n"/>
      <c r="F22" s="20" t="n"/>
      <c r="G22" s="20" t="n"/>
      <c r="H22" s="20" t="n"/>
      <c r="I22" s="20" t="n"/>
      <c r="J22" s="20" t="n"/>
      <c r="K22" s="23" t="n"/>
      <c r="L22" s="20" t="n"/>
    </row>
    <row ht="15" outlineLevel="0" r="23">
      <c r="A23" s="25" t="n"/>
      <c r="B23" s="26" t="n"/>
      <c r="C23" s="28" t="n"/>
      <c r="D23" s="30" t="s">
        <v>11</v>
      </c>
      <c r="E23" s="31" t="n"/>
      <c r="F23" s="36" t="n">
        <f aca="false" ca="false" dt2D="false" dtr="false" t="normal">SUM(F14:F22)</f>
        <v>0</v>
      </c>
      <c r="G23" s="36" t="n">
        <f aca="false" ca="false" dt2D="false" dtr="false" t="normal">SUM(G14:G22)</f>
        <v>0</v>
      </c>
      <c r="H23" s="36" t="n">
        <f aca="false" ca="false" dt2D="false" dtr="false" t="normal">SUM(H14:H22)</f>
        <v>0</v>
      </c>
      <c r="I23" s="36" t="n">
        <f aca="false" ca="false" dt2D="false" dtr="false" t="normal">SUM(I14:I22)</f>
        <v>0</v>
      </c>
      <c r="J23" s="36" t="n">
        <f aca="false" ca="false" dt2D="false" dtr="false" t="normal">SUM(J14:J22)</f>
        <v>0</v>
      </c>
      <c r="K23" s="44" t="n"/>
      <c r="L23" s="36" t="n"/>
    </row>
    <row ht="15.75" outlineLevel="0" r="24">
      <c r="A24" s="45" t="n">
        <f aca="false" ca="false" dt2D="false" dtr="false" t="normal">A6</f>
        <v>1</v>
      </c>
      <c r="B24" s="47" t="n">
        <f aca="false" ca="false" dt2D="false" dtr="false" t="normal">B6</f>
        <v>1</v>
      </c>
      <c r="C24" s="48" t="s">
        <v>30</v>
      </c>
      <c r="D24" s="57" t="s"/>
      <c r="E24" s="50" t="n"/>
      <c r="F24" s="51" t="n">
        <f aca="false" ca="false" dt2D="false" dtr="false" t="normal">F13+F23</f>
        <v>670</v>
      </c>
      <c r="G24" s="51" t="n">
        <f aca="false" ca="false" dt2D="false" dtr="false" t="normal">G13+G23</f>
        <v>31.709999999999997</v>
      </c>
      <c r="H24" s="51" t="n">
        <f aca="false" ca="false" dt2D="false" dtr="false" t="normal">H13+H23</f>
        <v>17.66</v>
      </c>
      <c r="I24" s="51" t="n">
        <f aca="false" ca="false" dt2D="false" dtr="false" t="normal">I13+I23</f>
        <v>101.79</v>
      </c>
      <c r="J24" s="51" t="n">
        <f aca="false" ca="false" dt2D="false" dtr="false" t="normal">J13+J23</f>
        <v>698.41</v>
      </c>
      <c r="K24" s="51" t="n"/>
      <c r="L24" s="51" t="n">
        <f aca="false" ca="false" dt2D="false" dtr="false" t="normal">L13+L23</f>
        <v>79</v>
      </c>
    </row>
    <row ht="15" outlineLevel="0" r="25">
      <c r="A25" s="59" t="n">
        <v>1</v>
      </c>
      <c r="B25" s="13" t="n">
        <v>2</v>
      </c>
      <c r="C25" s="40" t="s">
        <v>27</v>
      </c>
      <c r="D25" s="41" t="s">
        <v>28</v>
      </c>
      <c r="E25" s="42" t="s">
        <v>44</v>
      </c>
      <c r="F25" s="43" t="n">
        <v>150</v>
      </c>
      <c r="G25" s="43" t="n">
        <v>3.28</v>
      </c>
      <c r="H25" s="43" t="n">
        <v>6.16</v>
      </c>
      <c r="I25" s="43" t="n">
        <v>22.06</v>
      </c>
      <c r="J25" s="43" t="n">
        <v>157.25</v>
      </c>
      <c r="K25" s="46" t="n">
        <v>128</v>
      </c>
      <c r="L25" s="43" t="n"/>
    </row>
    <row ht="15" outlineLevel="0" r="26">
      <c r="A26" s="59" t="n"/>
      <c r="B26" s="13" t="n"/>
      <c r="C26" s="14" t="n"/>
      <c r="D26" s="15" t="n"/>
      <c r="E26" s="53" t="s">
        <v>45</v>
      </c>
      <c r="F26" s="20" t="n">
        <v>90</v>
      </c>
      <c r="G26" s="20" t="n">
        <v>10.48</v>
      </c>
      <c r="H26" s="20" t="n">
        <v>17.53</v>
      </c>
      <c r="I26" s="20" t="n">
        <v>9.6</v>
      </c>
      <c r="J26" s="20" t="n">
        <v>279.5</v>
      </c>
      <c r="K26" s="23" t="n">
        <v>271</v>
      </c>
      <c r="L26" s="20" t="n"/>
    </row>
    <row ht="15" outlineLevel="0" r="27">
      <c r="A27" s="59" t="n"/>
      <c r="B27" s="13" t="n"/>
      <c r="C27" s="14" t="n"/>
      <c r="D27" s="52" t="s">
        <v>32</v>
      </c>
      <c r="E27" s="18" t="s">
        <v>47</v>
      </c>
      <c r="F27" s="20" t="n">
        <v>200</v>
      </c>
      <c r="G27" s="20" t="n">
        <v>0.2</v>
      </c>
      <c r="H27" s="20" t="n">
        <v>0.02</v>
      </c>
      <c r="I27" s="20" t="n">
        <v>11.05</v>
      </c>
      <c r="J27" s="20" t="n">
        <v>45.41</v>
      </c>
      <c r="K27" s="23" t="n">
        <v>376</v>
      </c>
      <c r="L27" s="20" t="n"/>
    </row>
    <row ht="15" outlineLevel="0" r="28">
      <c r="A28" s="59" t="n"/>
      <c r="B28" s="13" t="n"/>
      <c r="C28" s="14" t="n"/>
      <c r="D28" s="52" t="s">
        <v>35</v>
      </c>
      <c r="E28" s="18" t="s">
        <v>36</v>
      </c>
      <c r="F28" s="20" t="n">
        <v>30</v>
      </c>
      <c r="G28" s="20" t="n">
        <v>1.47</v>
      </c>
      <c r="H28" s="20" t="n">
        <v>0.3</v>
      </c>
      <c r="I28" s="20" t="n">
        <v>13.44</v>
      </c>
      <c r="J28" s="20" t="n">
        <v>63</v>
      </c>
      <c r="K28" s="23" t="n"/>
      <c r="L28" s="20" t="n"/>
    </row>
    <row ht="15" outlineLevel="0" r="29">
      <c r="A29" s="59" t="n"/>
      <c r="B29" s="13" t="n"/>
      <c r="C29" s="14" t="n"/>
      <c r="D29" s="52" t="s">
        <v>39</v>
      </c>
      <c r="E29" s="18" t="n"/>
      <c r="F29" s="20" t="n"/>
      <c r="G29" s="20" t="n"/>
      <c r="H29" s="20" t="n"/>
      <c r="I29" s="20" t="n"/>
      <c r="J29" s="20" t="n"/>
      <c r="K29" s="23" t="n"/>
      <c r="L29" s="20" t="n"/>
    </row>
    <row ht="15" outlineLevel="0" r="30">
      <c r="A30" s="59" t="n"/>
      <c r="B30" s="13" t="n"/>
      <c r="C30" s="14" t="n"/>
      <c r="D30" s="15" t="n"/>
      <c r="E30" s="18" t="s">
        <v>42</v>
      </c>
      <c r="F30" s="20" t="n">
        <v>60</v>
      </c>
      <c r="G30" s="20" t="n">
        <v>0.66</v>
      </c>
      <c r="H30" s="20" t="n">
        <v>0.12</v>
      </c>
      <c r="I30" s="20" t="n">
        <v>2.28</v>
      </c>
      <c r="J30" s="20" t="n">
        <v>14.4</v>
      </c>
      <c r="K30" s="23" t="n">
        <v>71</v>
      </c>
      <c r="L30" s="20" t="n"/>
    </row>
    <row ht="15" outlineLevel="0" r="31">
      <c r="A31" s="60" t="n"/>
      <c r="B31" s="26" t="n"/>
      <c r="C31" s="28" t="n"/>
      <c r="D31" s="30" t="s">
        <v>11</v>
      </c>
      <c r="E31" s="31" t="n"/>
      <c r="F31" s="36" t="n">
        <f aca="false" ca="false" dt2D="false" dtr="false" t="normal">SUM(F25:F30)</f>
        <v>530</v>
      </c>
      <c r="G31" s="36" t="n">
        <f aca="false" ca="false" dt2D="false" dtr="false" t="normal">SUM(G25:G30)</f>
        <v>16.09</v>
      </c>
      <c r="H31" s="36" t="n">
        <f aca="false" ca="false" dt2D="false" dtr="false" t="normal">SUM(H25:H30)</f>
        <v>24.130000000000003</v>
      </c>
      <c r="I31" s="36" t="n">
        <f aca="false" ca="false" dt2D="false" dtr="false" t="normal">SUM(I25:I30)</f>
        <v>58.42999999999999</v>
      </c>
      <c r="J31" s="36" t="n">
        <f aca="false" ca="false" dt2D="false" dtr="false" t="normal">SUM(J25:J30)</f>
        <v>559.56</v>
      </c>
      <c r="K31" s="44" t="n"/>
      <c r="L31" s="36" t="n">
        <v>79</v>
      </c>
    </row>
    <row ht="15" outlineLevel="0" r="32">
      <c r="A32" s="55" t="n">
        <f aca="false" ca="false" dt2D="false" dtr="false" t="normal">A25</f>
        <v>1</v>
      </c>
      <c r="B32" s="55" t="n">
        <f aca="false" ca="false" dt2D="false" dtr="false" t="normal">B25</f>
        <v>2</v>
      </c>
      <c r="C32" s="56" t="s">
        <v>43</v>
      </c>
      <c r="D32" s="52" t="n"/>
      <c r="E32" s="18" t="n"/>
      <c r="F32" s="20" t="n"/>
      <c r="G32" s="20" t="n"/>
      <c r="H32" s="20" t="n"/>
      <c r="I32" s="20" t="n"/>
      <c r="J32" s="20" t="n"/>
      <c r="K32" s="23" t="n"/>
      <c r="L32" s="20" t="n"/>
    </row>
    <row ht="15" outlineLevel="0" r="33">
      <c r="A33" s="59" t="n"/>
      <c r="B33" s="13" t="n"/>
      <c r="C33" s="14" t="n"/>
      <c r="D33" s="52" t="n"/>
      <c r="E33" s="18" t="n"/>
      <c r="F33" s="20" t="n"/>
      <c r="G33" s="20" t="n"/>
      <c r="H33" s="20" t="n"/>
      <c r="I33" s="20" t="n"/>
      <c r="J33" s="20" t="n"/>
      <c r="K33" s="23" t="n"/>
      <c r="L33" s="20" t="n"/>
    </row>
    <row ht="15" outlineLevel="0" r="34">
      <c r="A34" s="59" t="n"/>
      <c r="B34" s="13" t="n"/>
      <c r="C34" s="14" t="n"/>
      <c r="D34" s="52" t="n"/>
      <c r="E34" s="18" t="n"/>
      <c r="F34" s="20" t="n"/>
      <c r="G34" s="20" t="n"/>
      <c r="H34" s="20" t="n"/>
      <c r="I34" s="20" t="n"/>
      <c r="J34" s="20" t="n"/>
      <c r="K34" s="23" t="n"/>
      <c r="L34" s="20" t="n"/>
    </row>
    <row ht="15" outlineLevel="0" r="35">
      <c r="A35" s="59" t="n"/>
      <c r="B35" s="13" t="n"/>
      <c r="C35" s="14" t="n"/>
      <c r="D35" s="52" t="n"/>
      <c r="E35" s="18" t="n"/>
      <c r="F35" s="20" t="n"/>
      <c r="G35" s="20" t="n"/>
      <c r="H35" s="20" t="n"/>
      <c r="I35" s="20" t="n"/>
      <c r="J35" s="20" t="n"/>
      <c r="K35" s="23" t="n"/>
      <c r="L35" s="20" t="n"/>
    </row>
    <row ht="15" outlineLevel="0" r="36">
      <c r="A36" s="59" t="n"/>
      <c r="B36" s="13" t="n"/>
      <c r="C36" s="14" t="n"/>
      <c r="D36" s="52" t="n"/>
      <c r="E36" s="18" t="n"/>
      <c r="F36" s="20" t="n"/>
      <c r="G36" s="20" t="n"/>
      <c r="H36" s="20" t="n"/>
      <c r="I36" s="20" t="n"/>
      <c r="J36" s="20" t="n"/>
      <c r="K36" s="23" t="n"/>
      <c r="L36" s="20" t="n"/>
    </row>
    <row ht="15" outlineLevel="0" r="37">
      <c r="A37" s="59" t="n"/>
      <c r="B37" s="13" t="n"/>
      <c r="C37" s="14" t="n"/>
      <c r="D37" s="52" t="n"/>
      <c r="E37" s="18" t="n"/>
      <c r="F37" s="20" t="n"/>
      <c r="G37" s="20" t="n"/>
      <c r="H37" s="20" t="n"/>
      <c r="I37" s="20" t="n"/>
      <c r="J37" s="20" t="n"/>
      <c r="K37" s="23" t="n"/>
      <c r="L37" s="20" t="n"/>
    </row>
    <row ht="15" outlineLevel="0" r="38">
      <c r="A38" s="59" t="n"/>
      <c r="B38" s="13" t="n"/>
      <c r="C38" s="14" t="n"/>
      <c r="D38" s="52" t="n"/>
      <c r="E38" s="18" t="n"/>
      <c r="F38" s="20" t="n"/>
      <c r="G38" s="20" t="n"/>
      <c r="H38" s="20" t="n"/>
      <c r="I38" s="20" t="n"/>
      <c r="J38" s="20" t="n"/>
      <c r="K38" s="23" t="n"/>
      <c r="L38" s="20" t="n"/>
    </row>
    <row ht="15" outlineLevel="0" r="39">
      <c r="A39" s="59" t="n"/>
      <c r="B39" s="13" t="n"/>
      <c r="C39" s="14" t="n"/>
      <c r="D39" s="15" t="n"/>
      <c r="E39" s="18" t="n"/>
      <c r="F39" s="20" t="n"/>
      <c r="G39" s="20" t="n"/>
      <c r="H39" s="20" t="n"/>
      <c r="I39" s="20" t="n"/>
      <c r="J39" s="20" t="n"/>
      <c r="K39" s="23" t="n"/>
      <c r="L39" s="20" t="n"/>
    </row>
    <row ht="15" outlineLevel="0" r="40">
      <c r="A40" s="59" t="n"/>
      <c r="B40" s="13" t="n"/>
      <c r="C40" s="14" t="n"/>
      <c r="D40" s="15" t="n"/>
      <c r="E40" s="18" t="n"/>
      <c r="F40" s="20" t="n"/>
      <c r="G40" s="20" t="n"/>
      <c r="H40" s="20" t="n"/>
      <c r="I40" s="20" t="n"/>
      <c r="J40" s="20" t="n"/>
      <c r="K40" s="23" t="n"/>
      <c r="L40" s="20" t="n"/>
    </row>
    <row ht="15" outlineLevel="0" r="41">
      <c r="A41" s="60" t="n"/>
      <c r="B41" s="26" t="n"/>
      <c r="C41" s="28" t="n"/>
      <c r="D41" s="30" t="s">
        <v>11</v>
      </c>
      <c r="E41" s="31" t="n"/>
      <c r="F41" s="36" t="n">
        <f aca="false" ca="false" dt2D="false" dtr="false" t="normal">SUM(F32:F40)</f>
        <v>0</v>
      </c>
      <c r="G41" s="36" t="n">
        <f aca="false" ca="false" dt2D="false" dtr="false" t="normal">SUM(G32:G40)</f>
        <v>0</v>
      </c>
      <c r="H41" s="36" t="n">
        <f aca="false" ca="false" dt2D="false" dtr="false" t="normal">SUM(H32:H40)</f>
        <v>0</v>
      </c>
      <c r="I41" s="36" t="n">
        <f aca="false" ca="false" dt2D="false" dtr="false" t="normal">SUM(I32:I40)</f>
        <v>0</v>
      </c>
      <c r="J41" s="36" t="n">
        <f aca="false" ca="false" dt2D="false" dtr="false" t="normal">SUM(J32:J40)</f>
        <v>0</v>
      </c>
      <c r="K41" s="44" t="n"/>
      <c r="L41" s="36" t="n"/>
    </row>
    <row customHeight="true" ht="15.75" outlineLevel="0" r="42">
      <c r="A42" s="61" t="n">
        <f aca="false" ca="false" dt2D="false" dtr="false" t="normal">A25</f>
        <v>1</v>
      </c>
      <c r="B42" s="61" t="n">
        <f aca="false" ca="false" dt2D="false" dtr="false" t="normal">B25</f>
        <v>2</v>
      </c>
      <c r="C42" s="48" t="s">
        <v>30</v>
      </c>
      <c r="D42" s="63" t="s"/>
      <c r="E42" s="50" t="n"/>
      <c r="F42" s="51" t="n">
        <f aca="false" ca="false" dt2D="false" dtr="false" t="normal">F31+F41</f>
        <v>530</v>
      </c>
      <c r="G42" s="51" t="n">
        <f aca="false" ca="false" dt2D="false" dtr="false" t="normal">G31+G41</f>
        <v>16.09</v>
      </c>
      <c r="H42" s="51" t="n">
        <f aca="false" ca="false" dt2D="false" dtr="false" t="normal">H31+H41</f>
        <v>24.130000000000003</v>
      </c>
      <c r="I42" s="51" t="n">
        <f aca="false" ca="false" dt2D="false" dtr="false" t="normal">I31+I41</f>
        <v>58.42999999999999</v>
      </c>
      <c r="J42" s="51" t="n">
        <f aca="false" ca="false" dt2D="false" dtr="false" t="normal">J31+J41</f>
        <v>559.56</v>
      </c>
      <c r="K42" s="51" t="n"/>
      <c r="L42" s="51" t="n">
        <f aca="false" ca="false" dt2D="false" dtr="false" t="normal">L31+L41</f>
        <v>79</v>
      </c>
    </row>
    <row ht="15" outlineLevel="0" r="43">
      <c r="A43" s="38" t="n">
        <v>1</v>
      </c>
      <c r="B43" s="39" t="n">
        <v>3</v>
      </c>
      <c r="C43" s="40" t="s">
        <v>27</v>
      </c>
      <c r="D43" s="41" t="s">
        <v>28</v>
      </c>
      <c r="E43" s="42" t="s">
        <v>49</v>
      </c>
      <c r="F43" s="43" t="n">
        <v>180</v>
      </c>
      <c r="G43" s="43" t="n">
        <v>8.36</v>
      </c>
      <c r="H43" s="43" t="n">
        <v>6.53</v>
      </c>
      <c r="I43" s="43" t="n">
        <v>37.76</v>
      </c>
      <c r="J43" s="43" t="n">
        <v>242.94</v>
      </c>
      <c r="K43" s="46" t="n">
        <v>171</v>
      </c>
      <c r="L43" s="43" t="n"/>
    </row>
    <row ht="15" outlineLevel="0" r="44">
      <c r="A44" s="12" t="n"/>
      <c r="B44" s="13" t="n"/>
      <c r="C44" s="14" t="n"/>
      <c r="D44" s="15" t="n"/>
      <c r="E44" s="18" t="s">
        <v>38</v>
      </c>
      <c r="F44" s="20" t="n">
        <v>80</v>
      </c>
      <c r="G44" s="20" t="n">
        <v>8.512</v>
      </c>
      <c r="H44" s="20" t="n">
        <v>22.55</v>
      </c>
      <c r="I44" s="20" t="n">
        <v>2.312</v>
      </c>
      <c r="J44" s="20" t="n">
        <v>247.2</v>
      </c>
      <c r="K44" s="23" t="n">
        <v>260</v>
      </c>
      <c r="L44" s="20" t="n"/>
    </row>
    <row ht="15" outlineLevel="0" r="45">
      <c r="A45" s="12" t="n"/>
      <c r="B45" s="13" t="n"/>
      <c r="C45" s="14" t="n"/>
      <c r="D45" s="15" t="n"/>
      <c r="E45" s="18" t="n"/>
      <c r="F45" s="20" t="n"/>
      <c r="G45" s="20" t="n"/>
      <c r="H45" s="20" t="n"/>
      <c r="I45" s="20" t="n"/>
      <c r="J45" s="20" t="n"/>
      <c r="K45" s="23" t="n"/>
      <c r="L45" s="20" t="n"/>
    </row>
    <row ht="15" outlineLevel="0" r="46">
      <c r="A46" s="12" t="n"/>
      <c r="B46" s="13" t="n"/>
      <c r="C46" s="14" t="n"/>
      <c r="D46" s="52" t="s">
        <v>32</v>
      </c>
      <c r="E46" s="18" t="s">
        <v>47</v>
      </c>
      <c r="F46" s="20" t="n">
        <v>200</v>
      </c>
      <c r="G46" s="20" t="n">
        <v>0.2</v>
      </c>
      <c r="H46" s="20" t="n">
        <v>0.02</v>
      </c>
      <c r="I46" s="20" t="n">
        <v>11.05</v>
      </c>
      <c r="J46" s="20" t="n">
        <v>45.41</v>
      </c>
      <c r="K46" s="23" t="n">
        <v>376</v>
      </c>
      <c r="L46" s="20" t="n"/>
    </row>
    <row ht="15" outlineLevel="0" r="47">
      <c r="A47" s="12" t="n"/>
      <c r="B47" s="13" t="n"/>
      <c r="C47" s="14" t="n"/>
      <c r="D47" s="52" t="s">
        <v>35</v>
      </c>
      <c r="E47" s="18" t="s">
        <v>36</v>
      </c>
      <c r="F47" s="20" t="n">
        <v>30</v>
      </c>
      <c r="G47" s="20" t="n">
        <v>1.47</v>
      </c>
      <c r="H47" s="20" t="n">
        <v>0.3</v>
      </c>
      <c r="I47" s="20" t="n">
        <v>13.44</v>
      </c>
      <c r="J47" s="20" t="n">
        <v>63</v>
      </c>
      <c r="K47" s="23" t="n"/>
      <c r="L47" s="20" t="n"/>
    </row>
    <row ht="15" outlineLevel="0" r="48">
      <c r="A48" s="12" t="n"/>
      <c r="B48" s="13" t="n"/>
      <c r="C48" s="14" t="n"/>
      <c r="D48" s="52" t="n"/>
      <c r="E48" s="18" t="s">
        <v>37</v>
      </c>
      <c r="F48" s="20" t="n">
        <v>40</v>
      </c>
      <c r="G48" s="20" t="n">
        <v>3.16</v>
      </c>
      <c r="H48" s="20" t="n">
        <v>0.4</v>
      </c>
      <c r="I48" s="20" t="n">
        <v>19.32</v>
      </c>
      <c r="J48" s="20" t="n">
        <v>94</v>
      </c>
      <c r="K48" s="23" t="n"/>
      <c r="L48" s="20" t="n"/>
    </row>
    <row ht="15" outlineLevel="0" r="49">
      <c r="A49" s="12" t="n"/>
      <c r="B49" s="13" t="n"/>
      <c r="C49" s="14" t="n"/>
      <c r="D49" s="52" t="s">
        <v>39</v>
      </c>
      <c r="E49" s="18" t="s">
        <v>52</v>
      </c>
      <c r="F49" s="20" t="n">
        <v>100</v>
      </c>
      <c r="G49" s="20" t="n">
        <v>2.4</v>
      </c>
      <c r="H49" s="20" t="n">
        <v>1.2</v>
      </c>
      <c r="I49" s="20" t="n">
        <v>14.5</v>
      </c>
      <c r="J49" s="20" t="n">
        <v>80</v>
      </c>
      <c r="K49" s="23" t="n"/>
      <c r="L49" s="20" t="n"/>
    </row>
    <row ht="15" outlineLevel="0" r="50">
      <c r="A50" s="12" t="n"/>
      <c r="B50" s="13" t="n"/>
      <c r="C50" s="14" t="n"/>
      <c r="D50" s="15" t="n"/>
      <c r="E50" s="18" t="n"/>
      <c r="F50" s="20" t="n"/>
      <c r="G50" s="20" t="n"/>
      <c r="H50" s="20" t="n"/>
      <c r="I50" s="20" t="n"/>
      <c r="J50" s="20" t="n"/>
      <c r="K50" s="23" t="n"/>
      <c r="L50" s="20" t="n"/>
    </row>
    <row ht="15" outlineLevel="0" r="51">
      <c r="A51" s="25" t="n"/>
      <c r="B51" s="26" t="n"/>
      <c r="C51" s="28" t="n"/>
      <c r="D51" s="30" t="s">
        <v>11</v>
      </c>
      <c r="E51" s="31" t="n"/>
      <c r="F51" s="36" t="n">
        <f aca="false" ca="false" dt2D="false" dtr="false" t="normal">SUM(F43:F50)</f>
        <v>630</v>
      </c>
      <c r="G51" s="36" t="n">
        <f aca="false" ca="false" dt2D="false" dtr="false" t="normal">SUM(G43:G50)</f>
        <v>24.101999999999997</v>
      </c>
      <c r="H51" s="36" t="n">
        <f aca="false" ca="false" dt2D="false" dtr="false" t="normal">SUM(H43:H50)</f>
        <v>31</v>
      </c>
      <c r="I51" s="36" t="n">
        <f aca="false" ca="false" dt2D="false" dtr="false" t="normal">SUM(I43:I50)</f>
        <v>98.382</v>
      </c>
      <c r="J51" s="36" t="n">
        <f aca="false" ca="false" dt2D="false" dtr="false" t="normal">SUM(J43:J50)</f>
        <v>772.55</v>
      </c>
      <c r="K51" s="44" t="n"/>
      <c r="L51" s="36" t="n">
        <v>79</v>
      </c>
    </row>
    <row ht="15" outlineLevel="0" r="52">
      <c r="A52" s="54" t="n">
        <f aca="false" ca="false" dt2D="false" dtr="false" t="normal">A43</f>
        <v>1</v>
      </c>
      <c r="B52" s="55" t="n">
        <f aca="false" ca="false" dt2D="false" dtr="false" t="normal">B43</f>
        <v>3</v>
      </c>
      <c r="C52" s="56" t="n"/>
      <c r="D52" s="52" t="n"/>
      <c r="E52" s="18" t="n"/>
      <c r="F52" s="20" t="n"/>
      <c r="G52" s="20" t="n"/>
      <c r="H52" s="20" t="n"/>
      <c r="I52" s="20" t="n"/>
      <c r="J52" s="20" t="n"/>
      <c r="K52" s="23" t="n"/>
      <c r="L52" s="20" t="n"/>
    </row>
    <row ht="15" outlineLevel="0" r="53">
      <c r="A53" s="12" t="n"/>
      <c r="B53" s="13" t="n"/>
      <c r="C53" s="14" t="n"/>
      <c r="D53" s="52" t="n"/>
      <c r="E53" s="18" t="n"/>
      <c r="F53" s="20" t="n"/>
      <c r="G53" s="20" t="n"/>
      <c r="H53" s="20" t="n"/>
      <c r="I53" s="20" t="n"/>
      <c r="J53" s="20" t="n"/>
      <c r="K53" s="23" t="n"/>
      <c r="L53" s="20" t="n"/>
    </row>
    <row ht="15" outlineLevel="0" r="54">
      <c r="A54" s="12" t="n"/>
      <c r="B54" s="13" t="n"/>
      <c r="C54" s="14" t="n"/>
      <c r="D54" s="52" t="n"/>
      <c r="E54" s="18" t="n"/>
      <c r="F54" s="20" t="n"/>
      <c r="G54" s="20" t="n"/>
      <c r="H54" s="20" t="n"/>
      <c r="I54" s="20" t="n"/>
      <c r="J54" s="20" t="n"/>
      <c r="K54" s="23" t="n"/>
      <c r="L54" s="20" t="n"/>
    </row>
    <row ht="15" outlineLevel="0" r="55">
      <c r="A55" s="12" t="n"/>
      <c r="B55" s="13" t="n"/>
      <c r="C55" s="14" t="n"/>
      <c r="D55" s="52" t="n"/>
      <c r="E55" s="18" t="n"/>
      <c r="F55" s="20" t="n"/>
      <c r="G55" s="20" t="n"/>
      <c r="H55" s="20" t="n"/>
      <c r="I55" s="20" t="n"/>
      <c r="J55" s="20" t="n"/>
      <c r="K55" s="23" t="n"/>
      <c r="L55" s="20" t="n"/>
    </row>
    <row ht="15" outlineLevel="0" r="56">
      <c r="A56" s="12" t="n"/>
      <c r="B56" s="13" t="n"/>
      <c r="C56" s="14" t="n"/>
      <c r="D56" s="52" t="n"/>
      <c r="E56" s="18" t="n"/>
      <c r="F56" s="20" t="n"/>
      <c r="G56" s="20" t="n"/>
      <c r="H56" s="20" t="n"/>
      <c r="I56" s="20" t="n"/>
      <c r="J56" s="20" t="n"/>
      <c r="K56" s="23" t="n"/>
      <c r="L56" s="20" t="n"/>
    </row>
    <row ht="15" outlineLevel="0" r="57">
      <c r="A57" s="12" t="n"/>
      <c r="B57" s="13" t="n"/>
      <c r="C57" s="14" t="n"/>
      <c r="D57" s="52" t="n"/>
      <c r="E57" s="18" t="n"/>
      <c r="F57" s="20" t="n"/>
      <c r="G57" s="20" t="n"/>
      <c r="H57" s="20" t="n"/>
      <c r="I57" s="20" t="n"/>
      <c r="J57" s="20" t="n"/>
      <c r="K57" s="23" t="n"/>
      <c r="L57" s="20" t="n"/>
    </row>
    <row ht="15" outlineLevel="0" r="58">
      <c r="A58" s="12" t="n"/>
      <c r="B58" s="13" t="n"/>
      <c r="C58" s="14" t="n"/>
      <c r="D58" s="52" t="n"/>
      <c r="E58" s="18" t="n"/>
      <c r="F58" s="20" t="n"/>
      <c r="G58" s="20" t="n"/>
      <c r="H58" s="20" t="n"/>
      <c r="I58" s="20" t="n"/>
      <c r="J58" s="20" t="n"/>
      <c r="K58" s="23" t="n"/>
      <c r="L58" s="20" t="n"/>
    </row>
    <row ht="15" outlineLevel="0" r="59">
      <c r="A59" s="12" t="n"/>
      <c r="B59" s="13" t="n"/>
      <c r="C59" s="14" t="n"/>
      <c r="D59" s="15" t="n"/>
      <c r="E59" s="18" t="n"/>
      <c r="F59" s="20" t="n"/>
      <c r="G59" s="20" t="n"/>
      <c r="H59" s="20" t="n"/>
      <c r="I59" s="20" t="n"/>
      <c r="J59" s="20" t="n"/>
      <c r="K59" s="23" t="n"/>
      <c r="L59" s="20" t="n"/>
    </row>
    <row ht="15" outlineLevel="0" r="60">
      <c r="A60" s="12" t="n"/>
      <c r="B60" s="13" t="n"/>
      <c r="C60" s="14" t="n"/>
      <c r="D60" s="15" t="n"/>
      <c r="E60" s="18" t="n"/>
      <c r="F60" s="20" t="n"/>
      <c r="G60" s="20" t="n"/>
      <c r="H60" s="20" t="n"/>
      <c r="I60" s="20" t="n"/>
      <c r="J60" s="20" t="n"/>
      <c r="K60" s="23" t="n"/>
      <c r="L60" s="20" t="n"/>
    </row>
    <row ht="15" outlineLevel="0" r="61">
      <c r="A61" s="25" t="n"/>
      <c r="B61" s="26" t="n"/>
      <c r="C61" s="28" t="n"/>
      <c r="D61" s="30" t="s">
        <v>11</v>
      </c>
      <c r="E61" s="31" t="n"/>
      <c r="F61" s="36" t="n">
        <f aca="false" ca="false" dt2D="false" dtr="false" t="normal">SUM(F52:F60)</f>
        <v>0</v>
      </c>
      <c r="G61" s="36" t="n">
        <f aca="false" ca="false" dt2D="false" dtr="false" t="normal">SUM(G52:G60)</f>
        <v>0</v>
      </c>
      <c r="H61" s="36" t="n">
        <f aca="false" ca="false" dt2D="false" dtr="false" t="normal">SUM(H52:H60)</f>
        <v>0</v>
      </c>
      <c r="I61" s="36" t="n">
        <f aca="false" ca="false" dt2D="false" dtr="false" t="normal">SUM(I52:I60)</f>
        <v>0</v>
      </c>
      <c r="J61" s="36" t="n">
        <f aca="false" ca="false" dt2D="false" dtr="false" t="normal">SUM(J52:J60)</f>
        <v>0</v>
      </c>
      <c r="K61" s="44" t="n"/>
      <c r="L61" s="36" t="n"/>
    </row>
    <row customHeight="true" ht="15.75" outlineLevel="0" r="62">
      <c r="A62" s="45" t="n">
        <f aca="false" ca="false" dt2D="false" dtr="false" t="normal">A43</f>
        <v>1</v>
      </c>
      <c r="B62" s="47" t="n">
        <f aca="false" ca="false" dt2D="false" dtr="false" t="normal">B43</f>
        <v>3</v>
      </c>
      <c r="C62" s="48" t="s">
        <v>30</v>
      </c>
      <c r="D62" s="64" t="s"/>
      <c r="E62" s="50" t="n"/>
      <c r="F62" s="51" t="n">
        <f aca="false" ca="false" dt2D="false" dtr="false" t="normal">F51+F61</f>
        <v>630</v>
      </c>
      <c r="G62" s="51" t="n">
        <f aca="false" ca="false" dt2D="false" dtr="false" t="normal">G51+G61</f>
        <v>24.101999999999997</v>
      </c>
      <c r="H62" s="51" t="n">
        <f aca="false" ca="false" dt2D="false" dtr="false" t="normal">H51+H61</f>
        <v>31</v>
      </c>
      <c r="I62" s="51" t="n">
        <f aca="false" ca="false" dt2D="false" dtr="false" t="normal">I51+I61</f>
        <v>98.382</v>
      </c>
      <c r="J62" s="51" t="n">
        <f aca="false" ca="false" dt2D="false" dtr="false" t="normal">J51+J61</f>
        <v>772.55</v>
      </c>
      <c r="K62" s="51" t="n"/>
      <c r="L62" s="51" t="n">
        <f aca="false" ca="false" dt2D="false" dtr="false" t="normal">L51+L61</f>
        <v>79</v>
      </c>
    </row>
    <row ht="15" outlineLevel="0" r="63">
      <c r="A63" s="38" t="n">
        <v>1</v>
      </c>
      <c r="B63" s="39" t="n">
        <v>4</v>
      </c>
      <c r="C63" s="40" t="s">
        <v>27</v>
      </c>
      <c r="D63" s="41" t="s">
        <v>28</v>
      </c>
      <c r="E63" s="42" t="s">
        <v>34</v>
      </c>
      <c r="F63" s="43" t="n">
        <v>150</v>
      </c>
      <c r="G63" s="43" t="n">
        <v>5.76</v>
      </c>
      <c r="H63" s="43" t="n">
        <v>4.3</v>
      </c>
      <c r="I63" s="43" t="n">
        <v>36.73</v>
      </c>
      <c r="J63" s="43" t="n">
        <v>208.81</v>
      </c>
      <c r="K63" s="46" t="n">
        <v>202</v>
      </c>
      <c r="L63" s="43" t="n"/>
    </row>
    <row ht="15" outlineLevel="0" r="64">
      <c r="A64" s="12" t="n"/>
      <c r="B64" s="13" t="n"/>
      <c r="C64" s="14" t="n"/>
      <c r="D64" s="15" t="n"/>
      <c r="E64" s="18" t="s">
        <v>54</v>
      </c>
      <c r="F64" s="20" t="n">
        <v>110</v>
      </c>
      <c r="G64" s="20" t="n">
        <v>9.2</v>
      </c>
      <c r="H64" s="20" t="n">
        <v>17.07</v>
      </c>
      <c r="I64" s="20" t="n">
        <v>7.17</v>
      </c>
      <c r="J64" s="20" t="n">
        <v>176</v>
      </c>
      <c r="K64" s="23" t="n">
        <v>178</v>
      </c>
      <c r="L64" s="20" t="n"/>
    </row>
    <row ht="15" outlineLevel="0" r="65">
      <c r="A65" s="12" t="n"/>
      <c r="B65" s="13" t="n"/>
      <c r="C65" s="14" t="n"/>
      <c r="D65" s="52" t="s">
        <v>32</v>
      </c>
      <c r="E65" s="18" t="s">
        <v>55</v>
      </c>
      <c r="F65" s="20" t="n">
        <v>200</v>
      </c>
      <c r="G65" s="20" t="n">
        <v>0.26</v>
      </c>
      <c r="H65" s="20" t="n">
        <v>0.03</v>
      </c>
      <c r="I65" s="20" t="n">
        <v>11.26</v>
      </c>
      <c r="J65" s="20" t="n">
        <v>47.79</v>
      </c>
      <c r="K65" s="23" t="n">
        <v>377</v>
      </c>
      <c r="L65" s="20" t="n"/>
    </row>
    <row ht="15" outlineLevel="0" r="66">
      <c r="A66" s="12" t="n"/>
      <c r="B66" s="13" t="n"/>
      <c r="C66" s="14" t="n"/>
      <c r="D66" s="52" t="s">
        <v>35</v>
      </c>
      <c r="E66" s="18" t="s">
        <v>36</v>
      </c>
      <c r="F66" s="20" t="n">
        <v>30</v>
      </c>
      <c r="G66" s="20" t="n">
        <v>1.47</v>
      </c>
      <c r="H66" s="20" t="n">
        <v>0.3</v>
      </c>
      <c r="I66" s="20" t="n">
        <v>13.44</v>
      </c>
      <c r="J66" s="20" t="n">
        <v>63</v>
      </c>
      <c r="K66" s="23" t="n"/>
      <c r="L66" s="20" t="n"/>
    </row>
    <row ht="15" outlineLevel="0" r="67">
      <c r="A67" s="12" t="n"/>
      <c r="B67" s="13" t="n"/>
      <c r="C67" s="14" t="n"/>
      <c r="D67" s="52" t="s">
        <v>39</v>
      </c>
      <c r="E67" s="18" t="s">
        <v>40</v>
      </c>
      <c r="F67" s="20" t="n">
        <v>100</v>
      </c>
      <c r="G67" s="20" t="n">
        <v>0.4</v>
      </c>
      <c r="H67" s="20" t="n">
        <v>0.4</v>
      </c>
      <c r="I67" s="20" t="n">
        <v>9.8</v>
      </c>
      <c r="J67" s="20" t="n">
        <v>47</v>
      </c>
      <c r="K67" s="23" t="n"/>
      <c r="L67" s="20" t="n"/>
    </row>
    <row ht="15" outlineLevel="0" r="68">
      <c r="A68" s="12" t="n"/>
      <c r="B68" s="13" t="n"/>
      <c r="C68" s="14" t="n"/>
      <c r="D68" s="15" t="n"/>
      <c r="E68" s="18" t="s">
        <v>42</v>
      </c>
      <c r="F68" s="20" t="n">
        <v>60</v>
      </c>
      <c r="G68" s="20" t="n">
        <v>0.66</v>
      </c>
      <c r="H68" s="20" t="n">
        <v>0.12</v>
      </c>
      <c r="I68" s="20" t="n">
        <v>2.28</v>
      </c>
      <c r="J68" s="20" t="n">
        <v>14.4</v>
      </c>
      <c r="K68" s="23" t="n">
        <v>71</v>
      </c>
      <c r="L68" s="20" t="n"/>
    </row>
    <row ht="15" outlineLevel="0" r="69">
      <c r="A69" s="12" t="n"/>
      <c r="B69" s="13" t="n"/>
      <c r="C69" s="14" t="n"/>
      <c r="D69" s="15" t="n"/>
      <c r="E69" s="18" t="n"/>
      <c r="F69" s="20" t="n"/>
      <c r="G69" s="20" t="n"/>
      <c r="H69" s="20" t="n"/>
      <c r="I69" s="20" t="n"/>
      <c r="J69" s="20" t="n"/>
      <c r="K69" s="23" t="n"/>
      <c r="L69" s="20" t="n"/>
    </row>
    <row ht="15" outlineLevel="0" r="70">
      <c r="A70" s="25" t="n"/>
      <c r="B70" s="26" t="n"/>
      <c r="C70" s="28" t="n"/>
      <c r="D70" s="30" t="s">
        <v>11</v>
      </c>
      <c r="E70" s="31" t="n"/>
      <c r="F70" s="36" t="n">
        <f aca="false" ca="false" dt2D="false" dtr="false" t="normal">SUM(F63:F69)</f>
        <v>650</v>
      </c>
      <c r="G70" s="36" t="n">
        <f aca="false" ca="false" dt2D="false" dtr="false" t="normal">SUM(G63:G69)</f>
        <v>17.749999999999996</v>
      </c>
      <c r="H70" s="36" t="n">
        <f aca="false" ca="false" dt2D="false" dtr="false" t="normal">SUM(H63:H69)</f>
        <v>22.220000000000002</v>
      </c>
      <c r="I70" s="36" t="n">
        <f aca="false" ca="false" dt2D="false" dtr="false" t="normal">SUM(I63:I69)</f>
        <v>80.67999999999999</v>
      </c>
      <c r="J70" s="36" t="n">
        <f aca="false" ca="false" dt2D="false" dtr="false" t="normal">SUM(J63:J69)</f>
        <v>557</v>
      </c>
      <c r="K70" s="44" t="n"/>
      <c r="L70" s="36" t="n">
        <v>79</v>
      </c>
    </row>
    <row ht="15" outlineLevel="0" r="71">
      <c r="A71" s="54" t="n">
        <f aca="false" ca="false" dt2D="false" dtr="false" t="normal">A63</f>
        <v>1</v>
      </c>
      <c r="B71" s="55" t="n">
        <f aca="false" ca="false" dt2D="false" dtr="false" t="normal">B63</f>
        <v>4</v>
      </c>
      <c r="C71" s="56" t="s">
        <v>43</v>
      </c>
      <c r="D71" s="52" t="n"/>
      <c r="E71" s="18" t="n"/>
      <c r="F71" s="20" t="n"/>
      <c r="G71" s="20" t="n"/>
      <c r="H71" s="20" t="n"/>
      <c r="I71" s="20" t="n"/>
      <c r="J71" s="20" t="n"/>
      <c r="K71" s="23" t="n"/>
      <c r="L71" s="20" t="n"/>
    </row>
    <row ht="15" outlineLevel="0" r="72">
      <c r="A72" s="12" t="n"/>
      <c r="B72" s="13" t="n"/>
      <c r="C72" s="14" t="n"/>
      <c r="D72" s="52" t="n"/>
      <c r="E72" s="18" t="n"/>
      <c r="F72" s="20" t="n"/>
      <c r="G72" s="20" t="n"/>
      <c r="H72" s="20" t="n"/>
      <c r="I72" s="20" t="n"/>
      <c r="J72" s="20" t="n"/>
      <c r="K72" s="23" t="n"/>
      <c r="L72" s="20" t="n"/>
    </row>
    <row ht="15" outlineLevel="0" r="73">
      <c r="A73" s="12" t="n"/>
      <c r="B73" s="13" t="n"/>
      <c r="C73" s="14" t="n"/>
      <c r="D73" s="52" t="n"/>
      <c r="E73" s="18" t="n"/>
      <c r="F73" s="20" t="n"/>
      <c r="G73" s="20" t="n"/>
      <c r="H73" s="20" t="n"/>
      <c r="I73" s="20" t="n"/>
      <c r="J73" s="20" t="n"/>
      <c r="K73" s="23" t="n"/>
      <c r="L73" s="20" t="n"/>
    </row>
    <row ht="15" outlineLevel="0" r="74">
      <c r="A74" s="12" t="n"/>
      <c r="B74" s="13" t="n"/>
      <c r="C74" s="14" t="n"/>
      <c r="D74" s="52" t="n"/>
      <c r="E74" s="18" t="n"/>
      <c r="F74" s="20" t="n"/>
      <c r="G74" s="20" t="n"/>
      <c r="H74" s="20" t="n"/>
      <c r="I74" s="20" t="n"/>
      <c r="J74" s="20" t="n"/>
      <c r="K74" s="23" t="n"/>
      <c r="L74" s="20" t="n"/>
    </row>
    <row ht="15" outlineLevel="0" r="75">
      <c r="A75" s="12" t="n"/>
      <c r="B75" s="13" t="n"/>
      <c r="C75" s="14" t="n"/>
      <c r="D75" s="52" t="n"/>
      <c r="E75" s="18" t="n"/>
      <c r="F75" s="20" t="n"/>
      <c r="G75" s="20" t="n"/>
      <c r="H75" s="20" t="n"/>
      <c r="I75" s="20" t="n"/>
      <c r="J75" s="20" t="n"/>
      <c r="K75" s="23" t="n"/>
      <c r="L75" s="20" t="n"/>
    </row>
    <row ht="15" outlineLevel="0" r="76">
      <c r="A76" s="12" t="n"/>
      <c r="B76" s="13" t="n"/>
      <c r="C76" s="14" t="n"/>
      <c r="D76" s="52" t="n"/>
      <c r="E76" s="18" t="n"/>
      <c r="F76" s="20" t="n"/>
      <c r="G76" s="20" t="n"/>
      <c r="H76" s="20" t="n"/>
      <c r="I76" s="20" t="n"/>
      <c r="J76" s="20" t="n"/>
      <c r="K76" s="23" t="n"/>
      <c r="L76" s="20" t="n"/>
    </row>
    <row ht="15" outlineLevel="0" r="77">
      <c r="A77" s="12" t="n"/>
      <c r="B77" s="13" t="n"/>
      <c r="C77" s="14" t="n"/>
      <c r="D77" s="52" t="n"/>
      <c r="E77" s="18" t="n"/>
      <c r="F77" s="20" t="n"/>
      <c r="G77" s="20" t="n"/>
      <c r="H77" s="20" t="n"/>
      <c r="I77" s="20" t="n"/>
      <c r="J77" s="20" t="n"/>
      <c r="K77" s="23" t="n"/>
      <c r="L77" s="20" t="n"/>
    </row>
    <row ht="15" outlineLevel="0" r="78">
      <c r="A78" s="12" t="n"/>
      <c r="B78" s="13" t="n"/>
      <c r="C78" s="14" t="n"/>
      <c r="D78" s="15" t="n"/>
      <c r="E78" s="18" t="n"/>
      <c r="F78" s="20" t="n"/>
      <c r="G78" s="20" t="n"/>
      <c r="H78" s="20" t="n"/>
      <c r="I78" s="20" t="n"/>
      <c r="J78" s="20" t="n"/>
      <c r="K78" s="23" t="n"/>
      <c r="L78" s="20" t="n"/>
    </row>
    <row ht="15" outlineLevel="0" r="79">
      <c r="A79" s="12" t="n"/>
      <c r="B79" s="13" t="n"/>
      <c r="C79" s="14" t="n"/>
      <c r="D79" s="15" t="n"/>
      <c r="E79" s="18" t="n"/>
      <c r="F79" s="20" t="n"/>
      <c r="G79" s="20" t="n"/>
      <c r="H79" s="20" t="n"/>
      <c r="I79" s="20" t="n"/>
      <c r="J79" s="20" t="n"/>
      <c r="K79" s="23" t="n"/>
      <c r="L79" s="20" t="n"/>
    </row>
    <row ht="15" outlineLevel="0" r="80">
      <c r="A80" s="25" t="n"/>
      <c r="B80" s="26" t="n"/>
      <c r="C80" s="28" t="n"/>
      <c r="D80" s="30" t="s">
        <v>11</v>
      </c>
      <c r="E80" s="31" t="n"/>
      <c r="F80" s="36" t="n">
        <f aca="false" ca="false" dt2D="false" dtr="false" t="normal">SUM(F71:F79)</f>
        <v>0</v>
      </c>
      <c r="G80" s="36" t="n">
        <f aca="false" ca="false" dt2D="false" dtr="false" t="normal">SUM(G71:G79)</f>
        <v>0</v>
      </c>
      <c r="H80" s="36" t="n">
        <f aca="false" ca="false" dt2D="false" dtr="false" t="normal">SUM(H71:H79)</f>
        <v>0</v>
      </c>
      <c r="I80" s="36" t="n">
        <f aca="false" ca="false" dt2D="false" dtr="false" t="normal">SUM(I71:I79)</f>
        <v>0</v>
      </c>
      <c r="J80" s="36" t="n">
        <f aca="false" ca="false" dt2D="false" dtr="false" t="normal">SUM(J71:J79)</f>
        <v>0</v>
      </c>
      <c r="K80" s="44" t="n"/>
      <c r="L80" s="36" t="n"/>
    </row>
    <row customHeight="true" ht="15.75" outlineLevel="0" r="81">
      <c r="A81" s="45" t="n">
        <f aca="false" ca="false" dt2D="false" dtr="false" t="normal">A63</f>
        <v>1</v>
      </c>
      <c r="B81" s="47" t="n">
        <f aca="false" ca="false" dt2D="false" dtr="false" t="normal">B63</f>
        <v>4</v>
      </c>
      <c r="C81" s="48" t="s">
        <v>30</v>
      </c>
      <c r="D81" s="67" t="s"/>
      <c r="E81" s="50" t="n"/>
      <c r="F81" s="51" t="n">
        <f aca="false" ca="false" dt2D="false" dtr="false" t="normal">F70+F80</f>
        <v>650</v>
      </c>
      <c r="G81" s="51" t="n">
        <f aca="false" ca="false" dt2D="false" dtr="false" t="normal">G70+G80</f>
        <v>17.749999999999996</v>
      </c>
      <c r="H81" s="51" t="n">
        <f aca="false" ca="false" dt2D="false" dtr="false" t="normal">H70+H80</f>
        <v>22.220000000000002</v>
      </c>
      <c r="I81" s="51" t="n">
        <f aca="false" ca="false" dt2D="false" dtr="false" t="normal">I70+I80</f>
        <v>80.67999999999999</v>
      </c>
      <c r="J81" s="51" t="n">
        <f aca="false" ca="false" dt2D="false" dtr="false" t="normal">J70+J80</f>
        <v>557</v>
      </c>
      <c r="K81" s="51" t="n"/>
      <c r="L81" s="51" t="n">
        <f aca="false" ca="false" dt2D="false" dtr="false" t="normal">L70+L80</f>
        <v>79</v>
      </c>
    </row>
    <row ht="15" outlineLevel="0" r="82">
      <c r="A82" s="38" t="n">
        <v>1</v>
      </c>
      <c r="B82" s="39" t="n">
        <v>5</v>
      </c>
      <c r="C82" s="40" t="s">
        <v>27</v>
      </c>
      <c r="D82" s="41" t="s">
        <v>28</v>
      </c>
      <c r="E82" s="42" t="s">
        <v>50</v>
      </c>
      <c r="F82" s="43" t="n">
        <v>150</v>
      </c>
      <c r="G82" s="43" t="n">
        <v>3.82</v>
      </c>
      <c r="H82" s="43" t="n">
        <v>4.17</v>
      </c>
      <c r="I82" s="43" t="n">
        <v>40.03</v>
      </c>
      <c r="J82" s="43" t="n">
        <v>212.87</v>
      </c>
      <c r="K82" s="46" t="n">
        <v>171</v>
      </c>
      <c r="L82" s="43" t="n"/>
    </row>
    <row ht="15" outlineLevel="0" r="83">
      <c r="A83" s="12" t="n"/>
      <c r="B83" s="13" t="n"/>
      <c r="C83" s="14" t="n"/>
      <c r="D83" s="15" t="n"/>
      <c r="E83" s="18" t="s">
        <v>57</v>
      </c>
      <c r="F83" s="20" t="n">
        <v>90</v>
      </c>
      <c r="G83" s="20" t="n">
        <v>11.37</v>
      </c>
      <c r="H83" s="20" t="n">
        <v>7.19</v>
      </c>
      <c r="I83" s="20" t="n">
        <v>5.27</v>
      </c>
      <c r="J83" s="20" t="n">
        <v>131.84</v>
      </c>
      <c r="K83" s="23" t="n">
        <v>278</v>
      </c>
      <c r="L83" s="20" t="n"/>
    </row>
    <row ht="15" outlineLevel="0" r="84">
      <c r="A84" s="12" t="n"/>
      <c r="B84" s="13" t="n"/>
      <c r="C84" s="14" t="n"/>
      <c r="D84" s="52" t="s">
        <v>32</v>
      </c>
      <c r="E84" s="18" t="s">
        <v>47</v>
      </c>
      <c r="F84" s="20" t="n">
        <v>200</v>
      </c>
      <c r="G84" s="20" t="n">
        <v>0.2</v>
      </c>
      <c r="H84" s="20" t="n">
        <v>0.02</v>
      </c>
      <c r="I84" s="20" t="n">
        <v>11.05</v>
      </c>
      <c r="J84" s="20" t="n">
        <v>45.41</v>
      </c>
      <c r="K84" s="23" t="n">
        <v>376</v>
      </c>
      <c r="L84" s="20" t="n"/>
    </row>
    <row ht="15" outlineLevel="0" r="85">
      <c r="A85" s="12" t="n"/>
      <c r="B85" s="13" t="n"/>
      <c r="C85" s="14" t="n"/>
      <c r="D85" s="52" t="s">
        <v>35</v>
      </c>
      <c r="E85" s="18" t="s">
        <v>36</v>
      </c>
      <c r="F85" s="20" t="n">
        <v>30</v>
      </c>
      <c r="G85" s="20" t="n">
        <v>1.47</v>
      </c>
      <c r="H85" s="20" t="n">
        <v>0.3</v>
      </c>
      <c r="I85" s="20" t="n">
        <v>13.44</v>
      </c>
      <c r="J85" s="20" t="n">
        <v>63</v>
      </c>
      <c r="K85" s="23" t="n"/>
      <c r="L85" s="20" t="n"/>
    </row>
    <row ht="15" outlineLevel="0" r="86">
      <c r="A86" s="12" t="n"/>
      <c r="B86" s="13" t="n"/>
      <c r="C86" s="14" t="n"/>
      <c r="D86" s="52" t="s">
        <v>39</v>
      </c>
      <c r="E86" s="18" t="s">
        <v>40</v>
      </c>
      <c r="F86" s="20" t="n">
        <v>100</v>
      </c>
      <c r="G86" s="20" t="n">
        <v>0.4</v>
      </c>
      <c r="H86" s="20" t="n">
        <v>0.4</v>
      </c>
      <c r="I86" s="20" t="n">
        <v>9.8</v>
      </c>
      <c r="J86" s="20" t="n">
        <v>47</v>
      </c>
      <c r="K86" s="23" t="n"/>
      <c r="L86" s="20" t="n"/>
    </row>
    <row ht="15" outlineLevel="0" r="87">
      <c r="A87" s="12" t="n"/>
      <c r="B87" s="13" t="n"/>
      <c r="C87" s="14" t="n"/>
      <c r="D87" s="15" t="n"/>
      <c r="E87" s="18" t="n"/>
      <c r="F87" s="20" t="n"/>
      <c r="G87" s="20" t="n"/>
      <c r="H87" s="20" t="n"/>
      <c r="I87" s="20" t="n"/>
      <c r="J87" s="20" t="n"/>
      <c r="K87" s="23" t="n"/>
      <c r="L87" s="20" t="n"/>
    </row>
    <row ht="15" outlineLevel="0" r="88">
      <c r="A88" s="25" t="n"/>
      <c r="B88" s="26" t="n"/>
      <c r="C88" s="28" t="n"/>
      <c r="D88" s="30" t="s">
        <v>11</v>
      </c>
      <c r="E88" s="31" t="n"/>
      <c r="F88" s="36" t="n">
        <f aca="false" ca="false" dt2D="false" dtr="false" t="normal">SUM(F82:F87)</f>
        <v>570</v>
      </c>
      <c r="G88" s="36" t="n">
        <f aca="false" ca="false" dt2D="false" dtr="false" t="normal">SUM(G82:G87)</f>
        <v>17.259999999999998</v>
      </c>
      <c r="H88" s="36" t="n">
        <f aca="false" ca="false" dt2D="false" dtr="false" t="normal">SUM(H82:H87)</f>
        <v>12.08</v>
      </c>
      <c r="I88" s="36" t="n">
        <f aca="false" ca="false" dt2D="false" dtr="false" t="normal">SUM(I82:I87)</f>
        <v>79.58999999999999</v>
      </c>
      <c r="J88" s="36" t="n">
        <f aca="false" ca="false" dt2D="false" dtr="false" t="normal">SUM(J82:J87)</f>
        <v>500.12</v>
      </c>
      <c r="K88" s="44" t="n"/>
      <c r="L88" s="36" t="n">
        <v>79</v>
      </c>
    </row>
    <row ht="15" outlineLevel="0" r="89">
      <c r="A89" s="54" t="n">
        <f aca="false" ca="false" dt2D="false" dtr="false" t="normal">A82</f>
        <v>1</v>
      </c>
      <c r="B89" s="55" t="n">
        <f aca="false" ca="false" dt2D="false" dtr="false" t="normal">B82</f>
        <v>5</v>
      </c>
      <c r="C89" s="56" t="s">
        <v>43</v>
      </c>
      <c r="D89" s="52" t="n"/>
      <c r="E89" s="18" t="n"/>
      <c r="F89" s="20" t="n"/>
      <c r="G89" s="20" t="n"/>
      <c r="H89" s="20" t="n"/>
      <c r="I89" s="20" t="n"/>
      <c r="J89" s="20" t="n"/>
      <c r="K89" s="23" t="n"/>
      <c r="L89" s="20" t="n"/>
    </row>
    <row ht="15" outlineLevel="0" r="90">
      <c r="A90" s="12" t="n"/>
      <c r="B90" s="13" t="n"/>
      <c r="C90" s="14" t="n"/>
      <c r="D90" s="52" t="n"/>
      <c r="E90" s="18" t="n"/>
      <c r="F90" s="20" t="n"/>
      <c r="G90" s="20" t="n"/>
      <c r="H90" s="20" t="n"/>
      <c r="I90" s="20" t="n"/>
      <c r="J90" s="20" t="n"/>
      <c r="K90" s="23" t="n"/>
      <c r="L90" s="20" t="n"/>
    </row>
    <row ht="15.75" outlineLevel="0" r="91">
      <c r="A91" s="12" t="n"/>
      <c r="B91" s="13" t="n"/>
      <c r="C91" s="14" t="n"/>
      <c r="D91" s="52" t="n"/>
      <c r="E91" s="18" t="n"/>
      <c r="F91" s="20" t="n"/>
      <c r="G91" s="20" t="n"/>
      <c r="H91" s="20" t="n"/>
      <c r="I91" s="20" t="n"/>
      <c r="J91" s="20" t="n"/>
      <c r="K91" s="23" t="n"/>
      <c r="L91" s="20" t="n"/>
    </row>
    <row ht="15" outlineLevel="0" r="92">
      <c r="A92" s="12" t="n"/>
      <c r="B92" s="13" t="n"/>
      <c r="C92" s="14" t="n"/>
      <c r="D92" s="52" t="n"/>
      <c r="E92" s="42" t="n"/>
      <c r="F92" s="43" t="n"/>
      <c r="G92" s="43" t="n"/>
      <c r="H92" s="43" t="n"/>
      <c r="I92" s="43" t="n"/>
      <c r="J92" s="43" t="n"/>
      <c r="K92" s="46" t="n"/>
      <c r="L92" s="20" t="n"/>
    </row>
    <row ht="15" outlineLevel="0" r="93">
      <c r="A93" s="12" t="n"/>
      <c r="B93" s="13" t="n"/>
      <c r="C93" s="14" t="n"/>
      <c r="D93" s="52" t="n"/>
      <c r="E93" s="18" t="n"/>
      <c r="F93" s="20" t="n"/>
      <c r="G93" s="20" t="n"/>
      <c r="H93" s="20" t="n"/>
      <c r="I93" s="20" t="n"/>
      <c r="J93" s="20" t="n"/>
      <c r="K93" s="23" t="n"/>
      <c r="L93" s="20" t="n"/>
    </row>
    <row ht="15" outlineLevel="0" r="94">
      <c r="A94" s="12" t="n"/>
      <c r="B94" s="13" t="n"/>
      <c r="C94" s="14" t="n"/>
      <c r="D94" s="52" t="n"/>
      <c r="E94" s="18" t="n"/>
      <c r="F94" s="20" t="n"/>
      <c r="G94" s="20" t="n"/>
      <c r="H94" s="20" t="n"/>
      <c r="I94" s="20" t="n"/>
      <c r="J94" s="20" t="n"/>
      <c r="K94" s="23" t="n"/>
      <c r="L94" s="20" t="n"/>
    </row>
    <row ht="15" outlineLevel="0" r="95">
      <c r="A95" s="12" t="n"/>
      <c r="B95" s="13" t="n"/>
      <c r="C95" s="14" t="n"/>
      <c r="D95" s="52" t="n"/>
      <c r="E95" s="18" t="n"/>
      <c r="F95" s="20" t="n"/>
      <c r="G95" s="20" t="n"/>
      <c r="H95" s="20" t="n"/>
      <c r="I95" s="20" t="n"/>
      <c r="J95" s="20" t="n"/>
      <c r="K95" s="23" t="n"/>
      <c r="L95" s="20" t="n"/>
    </row>
    <row ht="15" outlineLevel="0" r="96">
      <c r="A96" s="12" t="n"/>
      <c r="B96" s="13" t="n"/>
      <c r="C96" s="14" t="n"/>
      <c r="D96" s="15" t="n"/>
      <c r="E96" s="18" t="n"/>
      <c r="F96" s="20" t="n"/>
      <c r="G96" s="20" t="n"/>
      <c r="H96" s="20" t="n"/>
      <c r="I96" s="20" t="n"/>
      <c r="J96" s="20" t="n"/>
      <c r="K96" s="23" t="n"/>
      <c r="L96" s="20" t="n"/>
    </row>
    <row ht="15" outlineLevel="0" r="97">
      <c r="A97" s="12" t="n"/>
      <c r="B97" s="13" t="n"/>
      <c r="C97" s="14" t="n"/>
      <c r="D97" s="15" t="n"/>
      <c r="E97" s="18" t="n"/>
      <c r="F97" s="20" t="n"/>
      <c r="G97" s="20" t="n"/>
      <c r="H97" s="20" t="n"/>
      <c r="I97" s="20" t="n"/>
      <c r="J97" s="20" t="n"/>
      <c r="K97" s="23" t="n"/>
      <c r="L97" s="20" t="n"/>
    </row>
    <row ht="15" outlineLevel="0" r="98">
      <c r="A98" s="25" t="n"/>
      <c r="B98" s="26" t="n"/>
      <c r="C98" s="28" t="n"/>
      <c r="D98" s="30" t="s">
        <v>11</v>
      </c>
      <c r="E98" s="31" t="n"/>
      <c r="F98" s="36" t="n">
        <f aca="false" ca="false" dt2D="false" dtr="false" t="normal">SUM(F89:F97)</f>
        <v>0</v>
      </c>
      <c r="G98" s="36" t="n">
        <f aca="false" ca="false" dt2D="false" dtr="false" t="normal">SUM(G89:G97)</f>
        <v>0</v>
      </c>
      <c r="H98" s="36" t="n">
        <f aca="false" ca="false" dt2D="false" dtr="false" t="normal">SUM(H89:H97)</f>
        <v>0</v>
      </c>
      <c r="I98" s="36" t="n">
        <f aca="false" ca="false" dt2D="false" dtr="false" t="normal">SUM(I89:I97)</f>
        <v>0</v>
      </c>
      <c r="J98" s="36" t="n">
        <f aca="false" ca="false" dt2D="false" dtr="false" t="normal">SUM(J89:J97)</f>
        <v>0</v>
      </c>
      <c r="K98" s="44" t="n"/>
      <c r="L98" s="36" t="n"/>
    </row>
    <row customHeight="true" ht="15.75" outlineLevel="0" r="99">
      <c r="A99" s="45" t="n">
        <f aca="false" ca="false" dt2D="false" dtr="false" t="normal">A82</f>
        <v>1</v>
      </c>
      <c r="B99" s="47" t="n">
        <f aca="false" ca="false" dt2D="false" dtr="false" t="normal">B82</f>
        <v>5</v>
      </c>
      <c r="C99" s="48" t="s">
        <v>30</v>
      </c>
      <c r="D99" s="49" t="s"/>
      <c r="E99" s="50" t="n"/>
      <c r="F99" s="51" t="n">
        <f aca="false" ca="false" dt2D="false" dtr="false" t="normal">F88+F98</f>
        <v>570</v>
      </c>
      <c r="G99" s="51" t="n">
        <f aca="false" ca="false" dt2D="false" dtr="false" t="normal">G88+G98</f>
        <v>17.259999999999998</v>
      </c>
      <c r="H99" s="51" t="n">
        <f aca="false" ca="false" dt2D="false" dtr="false" t="normal">H88+H98</f>
        <v>12.08</v>
      </c>
      <c r="I99" s="51" t="n">
        <f aca="false" ca="false" dt2D="false" dtr="false" t="normal">I88+I98</f>
        <v>79.58999999999999</v>
      </c>
      <c r="J99" s="51" t="n">
        <f aca="false" ca="false" dt2D="false" dtr="false" t="normal">J88+J98</f>
        <v>500.12</v>
      </c>
      <c r="K99" s="51" t="n"/>
      <c r="L99" s="51" t="n">
        <f aca="false" ca="false" dt2D="false" dtr="false" t="normal">L88+L98</f>
        <v>79</v>
      </c>
    </row>
    <row ht="15" outlineLevel="0" r="100">
      <c r="A100" s="38" t="n">
        <v>2</v>
      </c>
      <c r="B100" s="39" t="n">
        <v>1</v>
      </c>
      <c r="C100" s="40" t="s">
        <v>27</v>
      </c>
      <c r="D100" s="41" t="s">
        <v>28</v>
      </c>
      <c r="E100" s="42" t="s">
        <v>34</v>
      </c>
      <c r="F100" s="43" t="n">
        <v>150</v>
      </c>
      <c r="G100" s="43" t="n">
        <v>5.76</v>
      </c>
      <c r="H100" s="43" t="n">
        <v>4.3</v>
      </c>
      <c r="I100" s="43" t="n">
        <v>36.73</v>
      </c>
      <c r="J100" s="43" t="n">
        <v>208.81</v>
      </c>
      <c r="K100" s="46" t="n">
        <v>202</v>
      </c>
      <c r="L100" s="43" t="n"/>
    </row>
    <row ht="15" outlineLevel="0" r="101">
      <c r="A101" s="12" t="n"/>
      <c r="B101" s="13" t="n"/>
      <c r="C101" s="14" t="n"/>
      <c r="D101" s="15" t="n"/>
      <c r="E101" s="18" t="s">
        <v>38</v>
      </c>
      <c r="F101" s="20" t="n">
        <v>80</v>
      </c>
      <c r="G101" s="20" t="n">
        <v>8.512</v>
      </c>
      <c r="H101" s="20" t="n">
        <v>22.55</v>
      </c>
      <c r="I101" s="20" t="n">
        <v>2.312</v>
      </c>
      <c r="J101" s="20" t="n">
        <v>247.2</v>
      </c>
      <c r="K101" s="23" t="n">
        <v>260</v>
      </c>
      <c r="L101" s="20" t="n"/>
    </row>
    <row ht="15" outlineLevel="0" r="102">
      <c r="A102" s="12" t="n"/>
      <c r="B102" s="13" t="n"/>
      <c r="C102" s="14" t="n"/>
      <c r="D102" s="52" t="s">
        <v>32</v>
      </c>
      <c r="E102" s="53" t="s">
        <v>41</v>
      </c>
      <c r="F102" s="20" t="n">
        <v>200</v>
      </c>
      <c r="G102" s="20" t="n">
        <v>0.4</v>
      </c>
      <c r="H102" s="20" t="n">
        <v>0</v>
      </c>
      <c r="I102" s="20" t="n">
        <v>37.8</v>
      </c>
      <c r="J102" s="20" t="n">
        <v>156</v>
      </c>
      <c r="K102" s="23" t="n">
        <v>648</v>
      </c>
      <c r="L102" s="20" t="n"/>
    </row>
    <row ht="15" outlineLevel="0" r="103">
      <c r="A103" s="12" t="n"/>
      <c r="B103" s="13" t="n"/>
      <c r="C103" s="14" t="n"/>
      <c r="D103" s="52" t="s">
        <v>35</v>
      </c>
      <c r="E103" s="18" t="s">
        <v>36</v>
      </c>
      <c r="F103" s="20" t="n">
        <v>30</v>
      </c>
      <c r="G103" s="20" t="n">
        <v>1.47</v>
      </c>
      <c r="H103" s="20" t="n">
        <v>0.3</v>
      </c>
      <c r="I103" s="20" t="n">
        <v>13.44</v>
      </c>
      <c r="J103" s="20" t="n">
        <v>63</v>
      </c>
      <c r="K103" s="23" t="n"/>
      <c r="L103" s="20" t="n"/>
    </row>
    <row ht="15" outlineLevel="0" r="104">
      <c r="A104" s="12" t="n"/>
      <c r="B104" s="13" t="n"/>
      <c r="C104" s="14" t="n"/>
      <c r="D104" s="52" t="s">
        <v>39</v>
      </c>
      <c r="E104" s="18" t="s">
        <v>40</v>
      </c>
      <c r="F104" s="20" t="n">
        <v>100</v>
      </c>
      <c r="G104" s="20" t="n">
        <v>0.4</v>
      </c>
      <c r="H104" s="20" t="n">
        <v>0.4</v>
      </c>
      <c r="I104" s="20" t="n">
        <v>9.8</v>
      </c>
      <c r="J104" s="20" t="n">
        <v>47</v>
      </c>
      <c r="K104" s="23" t="n"/>
      <c r="L104" s="20" t="n"/>
    </row>
    <row ht="15" outlineLevel="0" r="105">
      <c r="A105" s="12" t="n"/>
      <c r="B105" s="13" t="n"/>
      <c r="C105" s="14" t="n"/>
      <c r="D105" s="15" t="n"/>
      <c r="E105" s="18" t="s">
        <v>42</v>
      </c>
      <c r="F105" s="20" t="n">
        <v>60</v>
      </c>
      <c r="G105" s="20" t="n">
        <v>0.66</v>
      </c>
      <c r="H105" s="20" t="n">
        <v>0.12</v>
      </c>
      <c r="I105" s="20" t="n">
        <v>2.28</v>
      </c>
      <c r="J105" s="20" t="n">
        <v>14.4</v>
      </c>
      <c r="K105" s="23" t="n">
        <v>71</v>
      </c>
      <c r="L105" s="20" t="n"/>
    </row>
    <row ht="15" outlineLevel="0" r="106">
      <c r="A106" s="12" t="n"/>
      <c r="B106" s="13" t="n"/>
      <c r="C106" s="14" t="n"/>
      <c r="D106" s="15" t="n"/>
      <c r="E106" s="18" t="n"/>
      <c r="F106" s="20" t="n"/>
      <c r="G106" s="20" t="n"/>
      <c r="H106" s="20" t="n"/>
      <c r="I106" s="20" t="n"/>
      <c r="J106" s="20" t="n"/>
      <c r="K106" s="23" t="n"/>
      <c r="L106" s="20" t="n"/>
    </row>
    <row ht="15" outlineLevel="0" r="107">
      <c r="A107" s="25" t="n"/>
      <c r="B107" s="26" t="n"/>
      <c r="C107" s="28" t="n"/>
      <c r="D107" s="30" t="s">
        <v>11</v>
      </c>
      <c r="E107" s="31" t="n"/>
      <c r="F107" s="36" t="n">
        <f aca="false" ca="false" dt2D="false" dtr="false" t="normal">SUM(F100:F106)</f>
        <v>620</v>
      </c>
      <c r="G107" s="36" t="n">
        <f aca="false" ca="false" dt2D="false" dtr="false" t="normal">SUM(G100:G106)</f>
        <v>17.201999999999998</v>
      </c>
      <c r="H107" s="36" t="n">
        <f aca="false" ca="false" dt2D="false" dtr="false" t="normal">SUM(H100:H106)</f>
        <v>27.67</v>
      </c>
      <c r="I107" s="36" t="n">
        <f aca="false" ca="false" dt2D="false" dtr="false" t="normal">SUM(I100:I106)</f>
        <v>102.36199999999998</v>
      </c>
      <c r="J107" s="36" t="n">
        <f aca="false" ca="false" dt2D="false" dtr="false" t="normal">SUM(J100:J106)</f>
        <v>736.41</v>
      </c>
      <c r="K107" s="44" t="n"/>
      <c r="L107" s="36" t="n">
        <v>79</v>
      </c>
    </row>
    <row ht="15" outlineLevel="0" r="108">
      <c r="A108" s="54" t="n">
        <f aca="false" ca="false" dt2D="false" dtr="false" t="normal">A100</f>
        <v>2</v>
      </c>
      <c r="B108" s="55" t="n">
        <f aca="false" ca="false" dt2D="false" dtr="false" t="normal">B100</f>
        <v>1</v>
      </c>
      <c r="C108" s="56" t="s">
        <v>43</v>
      </c>
      <c r="D108" s="52" t="n"/>
      <c r="E108" s="18" t="n"/>
      <c r="F108" s="20" t="n"/>
      <c r="G108" s="20" t="n"/>
      <c r="H108" s="20" t="n"/>
      <c r="I108" s="20" t="n"/>
      <c r="J108" s="20" t="n"/>
      <c r="K108" s="23" t="n"/>
      <c r="L108" s="20" t="n"/>
    </row>
    <row ht="15" outlineLevel="0" r="109">
      <c r="A109" s="12" t="n"/>
      <c r="B109" s="13" t="n"/>
      <c r="C109" s="14" t="n"/>
      <c r="D109" s="52" t="n"/>
      <c r="E109" s="18" t="n"/>
      <c r="F109" s="20" t="n"/>
      <c r="G109" s="20" t="n"/>
      <c r="H109" s="20" t="n"/>
      <c r="I109" s="20" t="n"/>
      <c r="J109" s="20" t="n"/>
      <c r="K109" s="23" t="n"/>
      <c r="L109" s="20" t="n"/>
    </row>
    <row ht="15" outlineLevel="0" r="110">
      <c r="A110" s="12" t="n"/>
      <c r="B110" s="13" t="n"/>
      <c r="C110" s="14" t="n"/>
      <c r="D110" s="52" t="n"/>
      <c r="E110" s="18" t="n"/>
      <c r="F110" s="20" t="n"/>
      <c r="G110" s="20" t="n"/>
      <c r="H110" s="20" t="n"/>
      <c r="I110" s="20" t="n"/>
      <c r="J110" s="20" t="n"/>
      <c r="K110" s="23" t="n"/>
      <c r="L110" s="20" t="n"/>
    </row>
    <row ht="15" outlineLevel="0" r="111">
      <c r="A111" s="12" t="n"/>
      <c r="B111" s="13" t="n"/>
      <c r="C111" s="14" t="n"/>
      <c r="D111" s="52" t="n"/>
      <c r="E111" s="18" t="n"/>
      <c r="F111" s="20" t="n"/>
      <c r="G111" s="20" t="n"/>
      <c r="H111" s="20" t="n"/>
      <c r="I111" s="20" t="n"/>
      <c r="J111" s="20" t="n"/>
      <c r="K111" s="23" t="n"/>
      <c r="L111" s="20" t="n"/>
    </row>
    <row ht="15" outlineLevel="0" r="112">
      <c r="A112" s="12" t="n"/>
      <c r="B112" s="13" t="n"/>
      <c r="C112" s="14" t="n"/>
      <c r="D112" s="52" t="n"/>
      <c r="E112" s="18" t="n"/>
      <c r="F112" s="20" t="n"/>
      <c r="G112" s="20" t="n"/>
      <c r="H112" s="20" t="n"/>
      <c r="I112" s="20" t="n"/>
      <c r="J112" s="20" t="n"/>
      <c r="K112" s="23" t="n"/>
      <c r="L112" s="20" t="n"/>
    </row>
    <row ht="15" outlineLevel="0" r="113">
      <c r="A113" s="12" t="n"/>
      <c r="B113" s="13" t="n"/>
      <c r="C113" s="14" t="n"/>
      <c r="D113" s="52" t="n"/>
      <c r="E113" s="18" t="n"/>
      <c r="F113" s="20" t="n"/>
      <c r="G113" s="20" t="n"/>
      <c r="H113" s="20" t="n"/>
      <c r="I113" s="20" t="n"/>
      <c r="J113" s="20" t="n"/>
      <c r="K113" s="23" t="n"/>
      <c r="L113" s="20" t="n"/>
    </row>
    <row ht="15" outlineLevel="0" r="114">
      <c r="A114" s="12" t="n"/>
      <c r="B114" s="13" t="n"/>
      <c r="C114" s="14" t="n"/>
      <c r="D114" s="52" t="n"/>
      <c r="E114" s="18" t="n"/>
      <c r="F114" s="20" t="n"/>
      <c r="G114" s="20" t="n"/>
      <c r="H114" s="20" t="n"/>
      <c r="I114" s="20" t="n"/>
      <c r="J114" s="20" t="n"/>
      <c r="K114" s="23" t="n"/>
      <c r="L114" s="20" t="n"/>
    </row>
    <row ht="15" outlineLevel="0" r="115">
      <c r="A115" s="12" t="n"/>
      <c r="B115" s="13" t="n"/>
      <c r="C115" s="14" t="n"/>
      <c r="D115" s="15" t="n"/>
      <c r="E115" s="18" t="n"/>
      <c r="F115" s="20" t="n"/>
      <c r="G115" s="20" t="n"/>
      <c r="H115" s="20" t="n"/>
      <c r="I115" s="20" t="n"/>
      <c r="J115" s="20" t="n"/>
      <c r="K115" s="23" t="n"/>
      <c r="L115" s="20" t="n"/>
    </row>
    <row ht="15" outlineLevel="0" r="116">
      <c r="A116" s="12" t="n"/>
      <c r="B116" s="13" t="n"/>
      <c r="C116" s="14" t="n"/>
      <c r="D116" s="15" t="n"/>
      <c r="E116" s="18" t="n"/>
      <c r="F116" s="20" t="n"/>
      <c r="G116" s="20" t="n"/>
      <c r="H116" s="20" t="n"/>
      <c r="I116" s="20" t="n"/>
      <c r="J116" s="20" t="n"/>
      <c r="K116" s="23" t="n"/>
      <c r="L116" s="20" t="n"/>
    </row>
    <row ht="15" outlineLevel="0" r="117">
      <c r="A117" s="25" t="n"/>
      <c r="B117" s="26" t="n"/>
      <c r="C117" s="28" t="n"/>
      <c r="D117" s="30" t="s">
        <v>11</v>
      </c>
      <c r="E117" s="31" t="n"/>
      <c r="F117" s="36" t="n">
        <f aca="false" ca="false" dt2D="false" dtr="false" t="normal">SUM(F108:F116)</f>
        <v>0</v>
      </c>
      <c r="G117" s="36" t="n">
        <f aca="false" ca="false" dt2D="false" dtr="false" t="normal">SUM(G108:G116)</f>
        <v>0</v>
      </c>
      <c r="H117" s="36" t="n">
        <f aca="false" ca="false" dt2D="false" dtr="false" t="normal">SUM(H108:H116)</f>
        <v>0</v>
      </c>
      <c r="I117" s="36" t="n">
        <f aca="false" ca="false" dt2D="false" dtr="false" t="normal">SUM(I108:I116)</f>
        <v>0</v>
      </c>
      <c r="J117" s="36" t="n">
        <f aca="false" ca="false" dt2D="false" dtr="false" t="normal">SUM(J108:J116)</f>
        <v>0</v>
      </c>
      <c r="K117" s="44" t="n"/>
      <c r="L117" s="36" t="n"/>
    </row>
    <row ht="15.75" outlineLevel="0" r="118">
      <c r="A118" s="45" t="n">
        <f aca="false" ca="false" dt2D="false" dtr="false" t="normal">A100</f>
        <v>2</v>
      </c>
      <c r="B118" s="47" t="n">
        <f aca="false" ca="false" dt2D="false" dtr="false" t="normal">B100</f>
        <v>1</v>
      </c>
      <c r="C118" s="48" t="s">
        <v>30</v>
      </c>
      <c r="D118" s="58" t="s"/>
      <c r="E118" s="50" t="n"/>
      <c r="F118" s="51" t="n">
        <f aca="false" ca="false" dt2D="false" dtr="false" t="normal">F107+F117</f>
        <v>620</v>
      </c>
      <c r="G118" s="51" t="n">
        <f aca="false" ca="false" dt2D="false" dtr="false" t="normal">G107+G117</f>
        <v>17.201999999999998</v>
      </c>
      <c r="H118" s="51" t="n">
        <f aca="false" ca="false" dt2D="false" dtr="false" t="normal">H107+H117</f>
        <v>27.67</v>
      </c>
      <c r="I118" s="51" t="n">
        <f aca="false" ca="false" dt2D="false" dtr="false" t="normal">I107+I117</f>
        <v>102.36199999999998</v>
      </c>
      <c r="J118" s="51" t="n">
        <f aca="false" ca="false" dt2D="false" dtr="false" t="normal">J107+J117</f>
        <v>736.41</v>
      </c>
      <c r="K118" s="51" t="n"/>
      <c r="L118" s="51" t="n">
        <f aca="false" ca="false" dt2D="false" dtr="false" t="normal">L107+L117</f>
        <v>79</v>
      </c>
    </row>
    <row ht="15" outlineLevel="0" r="119">
      <c r="A119" s="59" t="n">
        <v>2</v>
      </c>
      <c r="B119" s="13" t="n">
        <v>2</v>
      </c>
      <c r="C119" s="40" t="s">
        <v>27</v>
      </c>
      <c r="D119" s="41" t="s">
        <v>28</v>
      </c>
      <c r="E119" s="42" t="s">
        <v>44</v>
      </c>
      <c r="F119" s="43" t="n">
        <v>150</v>
      </c>
      <c r="G119" s="43" t="n">
        <v>3.28</v>
      </c>
      <c r="H119" s="43" t="n">
        <v>6.16</v>
      </c>
      <c r="I119" s="43" t="n">
        <v>22.06</v>
      </c>
      <c r="J119" s="43" t="n">
        <v>157.25</v>
      </c>
      <c r="K119" s="46" t="n">
        <v>128</v>
      </c>
      <c r="L119" s="43" t="n"/>
    </row>
    <row ht="15" outlineLevel="0" r="120">
      <c r="A120" s="59" t="n"/>
      <c r="B120" s="13" t="n"/>
      <c r="C120" s="14" t="n"/>
      <c r="D120" s="15" t="n"/>
      <c r="E120" s="18" t="s">
        <v>46</v>
      </c>
      <c r="F120" s="20" t="n">
        <v>110</v>
      </c>
      <c r="G120" s="20" t="n">
        <v>20.49</v>
      </c>
      <c r="H120" s="20" t="n">
        <v>11.16</v>
      </c>
      <c r="I120" s="20" t="n">
        <v>2.57</v>
      </c>
      <c r="J120" s="20" t="n">
        <v>212.25</v>
      </c>
      <c r="K120" s="23" t="n">
        <v>332</v>
      </c>
      <c r="L120" s="20" t="n"/>
    </row>
    <row ht="15" outlineLevel="0" r="121">
      <c r="A121" s="59" t="n"/>
      <c r="B121" s="13" t="n"/>
      <c r="C121" s="14" t="n"/>
      <c r="D121" s="52" t="s">
        <v>32</v>
      </c>
      <c r="E121" s="18" t="s">
        <v>47</v>
      </c>
      <c r="F121" s="20" t="n">
        <v>200</v>
      </c>
      <c r="G121" s="20" t="n">
        <v>0.2</v>
      </c>
      <c r="H121" s="20" t="n">
        <v>0.02</v>
      </c>
      <c r="I121" s="20" t="n">
        <v>11.05</v>
      </c>
      <c r="J121" s="20" t="n">
        <v>45.41</v>
      </c>
      <c r="K121" s="23" t="n">
        <v>376</v>
      </c>
      <c r="L121" s="20" t="n"/>
    </row>
    <row ht="15" outlineLevel="0" r="122">
      <c r="A122" s="59" t="n"/>
      <c r="B122" s="13" t="n"/>
      <c r="C122" s="14" t="n"/>
      <c r="D122" s="52" t="s">
        <v>35</v>
      </c>
      <c r="E122" s="18" t="s">
        <v>36</v>
      </c>
      <c r="F122" s="20" t="n">
        <v>30</v>
      </c>
      <c r="G122" s="20" t="n">
        <v>1.47</v>
      </c>
      <c r="H122" s="20" t="n">
        <v>0.3</v>
      </c>
      <c r="I122" s="20" t="n">
        <v>13.44</v>
      </c>
      <c r="J122" s="20" t="n">
        <v>63</v>
      </c>
      <c r="K122" s="23" t="n"/>
      <c r="L122" s="20" t="n"/>
    </row>
    <row ht="15" outlineLevel="0" r="123">
      <c r="A123" s="59" t="n"/>
      <c r="B123" s="13" t="n"/>
      <c r="C123" s="14" t="n"/>
      <c r="D123" s="52" t="n"/>
      <c r="E123" s="18" t="s">
        <v>48</v>
      </c>
      <c r="F123" s="20" t="n">
        <v>75</v>
      </c>
      <c r="G123" s="20" t="n">
        <v>9.8</v>
      </c>
      <c r="H123" s="20" t="n">
        <v>11.45</v>
      </c>
      <c r="I123" s="20" t="n">
        <v>21.8</v>
      </c>
      <c r="J123" s="20" t="n">
        <v>229.8</v>
      </c>
      <c r="K123" s="23" t="n">
        <v>3</v>
      </c>
      <c r="L123" s="20" t="n"/>
    </row>
    <row ht="15" outlineLevel="0" r="124">
      <c r="A124" s="59" t="n"/>
      <c r="B124" s="13" t="n"/>
      <c r="C124" s="14" t="n"/>
      <c r="D124" s="52" t="s">
        <v>39</v>
      </c>
      <c r="E124" s="18" t="n"/>
      <c r="F124" s="20" t="n"/>
      <c r="G124" s="20" t="n"/>
      <c r="H124" s="20" t="n"/>
      <c r="I124" s="20" t="n"/>
      <c r="J124" s="20" t="n"/>
      <c r="K124" s="23" t="n"/>
      <c r="L124" s="20" t="n"/>
    </row>
    <row ht="15" outlineLevel="0" r="125">
      <c r="A125" s="59" t="n"/>
      <c r="B125" s="13" t="n"/>
      <c r="C125" s="14" t="n"/>
      <c r="D125" s="15" t="n"/>
      <c r="E125" s="18" t="s">
        <v>42</v>
      </c>
      <c r="F125" s="20" t="n">
        <v>60</v>
      </c>
      <c r="G125" s="20" t="n">
        <v>0.66</v>
      </c>
      <c r="H125" s="20" t="n">
        <v>0.12</v>
      </c>
      <c r="I125" s="20" t="n">
        <v>2.28</v>
      </c>
      <c r="J125" s="20" t="n">
        <v>14.4</v>
      </c>
      <c r="K125" s="23" t="n">
        <v>71</v>
      </c>
      <c r="L125" s="20" t="n"/>
    </row>
    <row ht="15" outlineLevel="0" r="126">
      <c r="A126" s="60" t="n"/>
      <c r="B126" s="26" t="n"/>
      <c r="C126" s="28" t="n"/>
      <c r="D126" s="30" t="s">
        <v>11</v>
      </c>
      <c r="E126" s="31" t="n"/>
      <c r="F126" s="36" t="n">
        <f aca="false" ca="false" dt2D="false" dtr="false" t="normal">SUM(F119:F125)</f>
        <v>625</v>
      </c>
      <c r="G126" s="36" t="n">
        <f aca="false" ca="false" dt2D="false" dtr="false" t="normal">SUM(G119:G125)</f>
        <v>35.89999999999999</v>
      </c>
      <c r="H126" s="36" t="n">
        <f aca="false" ca="false" dt2D="false" dtr="false" t="normal">SUM(H119:H125)</f>
        <v>29.21</v>
      </c>
      <c r="I126" s="36" t="n">
        <f aca="false" ca="false" dt2D="false" dtr="false" t="normal">SUM(I119:I125)</f>
        <v>73.2</v>
      </c>
      <c r="J126" s="36" t="n">
        <f aca="false" ca="false" dt2D="false" dtr="false" t="normal">SUM(J119:J125)</f>
        <v>722.11</v>
      </c>
      <c r="K126" s="44" t="n"/>
      <c r="L126" s="36" t="n">
        <v>79</v>
      </c>
    </row>
    <row ht="15" outlineLevel="0" r="127">
      <c r="A127" s="55" t="n">
        <f aca="false" ca="false" dt2D="false" dtr="false" t="normal">A119</f>
        <v>2</v>
      </c>
      <c r="B127" s="55" t="n">
        <f aca="false" ca="false" dt2D="false" dtr="false" t="normal">B119</f>
        <v>2</v>
      </c>
      <c r="C127" s="56" t="s">
        <v>43</v>
      </c>
      <c r="D127" s="52" t="n"/>
      <c r="E127" s="18" t="n"/>
      <c r="F127" s="20" t="n"/>
      <c r="G127" s="20" t="n"/>
      <c r="H127" s="20" t="n"/>
      <c r="I127" s="20" t="n"/>
      <c r="J127" s="20" t="n"/>
      <c r="K127" s="23" t="n"/>
      <c r="L127" s="20" t="n"/>
    </row>
    <row ht="15" outlineLevel="0" r="128">
      <c r="A128" s="59" t="n"/>
      <c r="B128" s="13" t="n"/>
      <c r="C128" s="14" t="n"/>
      <c r="D128" s="52" t="n"/>
      <c r="E128" s="18" t="n"/>
      <c r="F128" s="20" t="n"/>
      <c r="G128" s="20" t="n"/>
      <c r="H128" s="20" t="n"/>
      <c r="I128" s="20" t="n"/>
      <c r="J128" s="20" t="n"/>
      <c r="K128" s="23" t="n"/>
      <c r="L128" s="20" t="n"/>
    </row>
    <row ht="15.75" outlineLevel="0" r="129">
      <c r="A129" s="59" t="n"/>
      <c r="B129" s="13" t="n"/>
      <c r="C129" s="14" t="n"/>
      <c r="D129" s="52" t="n"/>
      <c r="E129" s="18" t="n"/>
      <c r="F129" s="20" t="n"/>
      <c r="G129" s="20" t="n"/>
      <c r="H129" s="20" t="n"/>
      <c r="I129" s="20" t="n"/>
      <c r="J129" s="20" t="n"/>
      <c r="K129" s="23" t="n"/>
      <c r="L129" s="20" t="n"/>
    </row>
    <row ht="15" outlineLevel="0" r="130">
      <c r="A130" s="59" t="n"/>
      <c r="B130" s="13" t="n"/>
      <c r="C130" s="14" t="n"/>
      <c r="D130" s="52" t="n"/>
      <c r="E130" s="42" t="n"/>
      <c r="F130" s="43" t="n"/>
      <c r="G130" s="43" t="n"/>
      <c r="H130" s="43" t="n"/>
      <c r="I130" s="43" t="n"/>
      <c r="J130" s="43" t="n"/>
      <c r="K130" s="46" t="n"/>
      <c r="L130" s="20" t="n"/>
    </row>
    <row ht="15" outlineLevel="0" r="131">
      <c r="A131" s="59" t="n"/>
      <c r="B131" s="13" t="n"/>
      <c r="C131" s="14" t="n"/>
      <c r="D131" s="52" t="n"/>
      <c r="E131" s="18" t="n"/>
      <c r="F131" s="20" t="n"/>
      <c r="G131" s="20" t="n"/>
      <c r="H131" s="20" t="n"/>
      <c r="I131" s="20" t="n"/>
      <c r="J131" s="20" t="n"/>
      <c r="K131" s="23" t="n"/>
      <c r="L131" s="20" t="n"/>
    </row>
    <row ht="15" outlineLevel="0" r="132">
      <c r="A132" s="59" t="n"/>
      <c r="B132" s="13" t="n"/>
      <c r="C132" s="14" t="n"/>
      <c r="D132" s="52" t="n"/>
      <c r="E132" s="18" t="n"/>
      <c r="F132" s="20" t="n"/>
      <c r="G132" s="20" t="n"/>
      <c r="H132" s="20" t="n"/>
      <c r="I132" s="20" t="n"/>
      <c r="J132" s="20" t="n"/>
      <c r="K132" s="23" t="n"/>
      <c r="L132" s="20" t="n"/>
    </row>
    <row ht="15" outlineLevel="0" r="133">
      <c r="A133" s="59" t="n"/>
      <c r="B133" s="13" t="n"/>
      <c r="C133" s="14" t="n"/>
      <c r="D133" s="52" t="n"/>
      <c r="E133" s="18" t="n"/>
      <c r="F133" s="20" t="n"/>
      <c r="G133" s="20" t="n"/>
      <c r="H133" s="20" t="n"/>
      <c r="I133" s="20" t="n"/>
      <c r="J133" s="20" t="n"/>
      <c r="K133" s="23" t="n"/>
      <c r="L133" s="20" t="n"/>
    </row>
    <row ht="15" outlineLevel="0" r="134">
      <c r="A134" s="59" t="n"/>
      <c r="B134" s="13" t="n"/>
      <c r="C134" s="14" t="n"/>
      <c r="D134" s="15" t="n"/>
      <c r="E134" s="18" t="n"/>
      <c r="F134" s="20" t="n"/>
      <c r="G134" s="20" t="n"/>
      <c r="H134" s="20" t="n"/>
      <c r="I134" s="20" t="n"/>
      <c r="J134" s="20" t="n"/>
      <c r="K134" s="23" t="n"/>
      <c r="L134" s="20" t="n"/>
    </row>
    <row ht="15" outlineLevel="0" r="135">
      <c r="A135" s="59" t="n"/>
      <c r="B135" s="13" t="n"/>
      <c r="C135" s="14" t="n"/>
      <c r="D135" s="15" t="n"/>
      <c r="E135" s="18" t="n"/>
      <c r="F135" s="20" t="n"/>
      <c r="G135" s="20" t="n"/>
      <c r="H135" s="20" t="n"/>
      <c r="I135" s="20" t="n"/>
      <c r="J135" s="20" t="n"/>
      <c r="K135" s="23" t="n"/>
      <c r="L135" s="20" t="n"/>
    </row>
    <row ht="15" outlineLevel="0" r="136">
      <c r="A136" s="60" t="n"/>
      <c r="B136" s="26" t="n"/>
      <c r="C136" s="28" t="n"/>
      <c r="D136" s="30" t="s">
        <v>11</v>
      </c>
      <c r="E136" s="31" t="n"/>
      <c r="F136" s="36" t="n">
        <f aca="false" ca="false" dt2D="false" dtr="false" t="normal">SUM(F127:F135)</f>
        <v>0</v>
      </c>
      <c r="G136" s="36" t="n">
        <f aca="false" ca="false" dt2D="false" dtr="false" t="normal">SUM(G127:G135)</f>
        <v>0</v>
      </c>
      <c r="H136" s="36" t="n">
        <f aca="false" ca="false" dt2D="false" dtr="false" t="normal">SUM(H127:H135)</f>
        <v>0</v>
      </c>
      <c r="I136" s="36" t="n">
        <f aca="false" ca="false" dt2D="false" dtr="false" t="normal">SUM(I127:I135)</f>
        <v>0</v>
      </c>
      <c r="J136" s="36" t="n">
        <f aca="false" ca="false" dt2D="false" dtr="false" t="normal">SUM(J127:J135)</f>
        <v>0</v>
      </c>
      <c r="K136" s="44" t="n"/>
      <c r="L136" s="36" t="n"/>
    </row>
    <row ht="15.75" outlineLevel="0" r="137">
      <c r="A137" s="61" t="n">
        <f aca="false" ca="false" dt2D="false" dtr="false" t="normal">A119</f>
        <v>2</v>
      </c>
      <c r="B137" s="61" t="n">
        <f aca="false" ca="false" dt2D="false" dtr="false" t="normal">B119</f>
        <v>2</v>
      </c>
      <c r="C137" s="48" t="s">
        <v>30</v>
      </c>
      <c r="D137" s="62" t="s"/>
      <c r="E137" s="50" t="n"/>
      <c r="F137" s="51" t="n">
        <f aca="false" ca="false" dt2D="false" dtr="false" t="normal">F126+F136</f>
        <v>625</v>
      </c>
      <c r="G137" s="51" t="n">
        <f aca="false" ca="false" dt2D="false" dtr="false" t="normal">G126+G136</f>
        <v>35.89999999999999</v>
      </c>
      <c r="H137" s="51" t="n">
        <f aca="false" ca="false" dt2D="false" dtr="false" t="normal">H126+H136</f>
        <v>29.21</v>
      </c>
      <c r="I137" s="51" t="n">
        <f aca="false" ca="false" dt2D="false" dtr="false" t="normal">I126+I136</f>
        <v>73.2</v>
      </c>
      <c r="J137" s="51" t="n">
        <f aca="false" ca="false" dt2D="false" dtr="false" t="normal">J126+J136</f>
        <v>722.11</v>
      </c>
      <c r="K137" s="51" t="n"/>
      <c r="L137" s="51" t="n">
        <f aca="false" ca="false" dt2D="false" dtr="false" t="normal">L126+L136</f>
        <v>79</v>
      </c>
    </row>
    <row ht="15" outlineLevel="0" r="138">
      <c r="A138" s="38" t="n">
        <v>2</v>
      </c>
      <c r="B138" s="39" t="n">
        <v>3</v>
      </c>
      <c r="C138" s="40" t="s">
        <v>27</v>
      </c>
      <c r="D138" s="41" t="s">
        <v>28</v>
      </c>
      <c r="E138" s="42" t="s">
        <v>50</v>
      </c>
      <c r="F138" s="43" t="n">
        <v>150</v>
      </c>
      <c r="G138" s="43" t="n">
        <v>3.82</v>
      </c>
      <c r="H138" s="43" t="n">
        <v>4.17</v>
      </c>
      <c r="I138" s="43" t="n">
        <v>40.03</v>
      </c>
      <c r="J138" s="43" t="n">
        <v>212.87</v>
      </c>
      <c r="K138" s="46" t="n">
        <v>171</v>
      </c>
      <c r="L138" s="43" t="n"/>
    </row>
    <row ht="15" outlineLevel="0" r="139">
      <c r="A139" s="12" t="n"/>
      <c r="B139" s="13" t="n"/>
      <c r="C139" s="14" t="n"/>
      <c r="D139" s="15" t="n"/>
      <c r="E139" s="18" t="s">
        <v>51</v>
      </c>
      <c r="F139" s="20" t="n">
        <v>80</v>
      </c>
      <c r="G139" s="20" t="n">
        <v>12.16</v>
      </c>
      <c r="H139" s="20" t="n">
        <v>4.61</v>
      </c>
      <c r="I139" s="20" t="n">
        <v>14.95</v>
      </c>
      <c r="J139" s="20" t="n">
        <v>219.35</v>
      </c>
      <c r="K139" s="23" t="n">
        <v>234</v>
      </c>
      <c r="L139" s="20" t="n"/>
    </row>
    <row ht="15" outlineLevel="0" r="140">
      <c r="A140" s="12" t="n"/>
      <c r="B140" s="13" t="n"/>
      <c r="C140" s="14" t="n"/>
      <c r="D140" s="52" t="s">
        <v>32</v>
      </c>
      <c r="E140" s="18" t="s">
        <v>47</v>
      </c>
      <c r="F140" s="20" t="n">
        <v>200</v>
      </c>
      <c r="G140" s="20" t="n">
        <v>0.2</v>
      </c>
      <c r="H140" s="20" t="n">
        <v>0.02</v>
      </c>
      <c r="I140" s="20" t="n">
        <v>11.05</v>
      </c>
      <c r="J140" s="20" t="n">
        <v>45.41</v>
      </c>
      <c r="K140" s="23" t="n">
        <v>376</v>
      </c>
      <c r="L140" s="20" t="n"/>
    </row>
    <row customHeight="true" ht="15.75" outlineLevel="0" r="141">
      <c r="A141" s="12" t="n"/>
      <c r="B141" s="13" t="n"/>
      <c r="C141" s="14" t="n"/>
      <c r="D141" s="52" t="s">
        <v>35</v>
      </c>
      <c r="E141" s="18" t="s">
        <v>36</v>
      </c>
      <c r="F141" s="20" t="n">
        <v>30</v>
      </c>
      <c r="G141" s="20" t="n">
        <v>1.47</v>
      </c>
      <c r="H141" s="20" t="n">
        <v>0.3</v>
      </c>
      <c r="I141" s="20" t="n">
        <v>13.44</v>
      </c>
      <c r="J141" s="20" t="n">
        <v>63</v>
      </c>
      <c r="K141" s="23" t="n"/>
      <c r="L141" s="20" t="n"/>
    </row>
    <row customHeight="true" ht="15.75" outlineLevel="0" r="142">
      <c r="A142" s="12" t="n"/>
      <c r="B142" s="13" t="n"/>
      <c r="C142" s="14" t="n"/>
      <c r="D142" s="52" t="n"/>
      <c r="E142" s="18" t="s">
        <v>37</v>
      </c>
      <c r="F142" s="20" t="n">
        <v>40</v>
      </c>
      <c r="G142" s="20" t="n">
        <v>3.16</v>
      </c>
      <c r="H142" s="20" t="n">
        <v>0.4</v>
      </c>
      <c r="I142" s="20" t="n">
        <v>19.32</v>
      </c>
      <c r="J142" s="20" t="n">
        <v>94</v>
      </c>
      <c r="K142" s="23" t="n"/>
      <c r="L142" s="20" t="n"/>
    </row>
    <row ht="15" outlineLevel="0" r="143">
      <c r="A143" s="12" t="n"/>
      <c r="B143" s="13" t="n"/>
      <c r="C143" s="14" t="n"/>
      <c r="D143" s="52" t="s">
        <v>39</v>
      </c>
      <c r="E143" s="18" t="s">
        <v>40</v>
      </c>
      <c r="F143" s="20" t="n">
        <v>100</v>
      </c>
      <c r="G143" s="20" t="n">
        <v>0.4</v>
      </c>
      <c r="H143" s="20" t="n">
        <v>0.4</v>
      </c>
      <c r="I143" s="20" t="n">
        <v>9.8</v>
      </c>
      <c r="J143" s="20" t="n">
        <v>47</v>
      </c>
      <c r="K143" s="23" t="n"/>
      <c r="L143" s="20" t="n"/>
    </row>
    <row ht="15" outlineLevel="0" r="144">
      <c r="A144" s="12" t="n"/>
      <c r="B144" s="13" t="n"/>
      <c r="C144" s="14" t="n"/>
      <c r="D144" s="15" t="n"/>
      <c r="E144" s="18" t="n"/>
      <c r="F144" s="20" t="n"/>
      <c r="G144" s="20" t="n"/>
      <c r="H144" s="20" t="n"/>
      <c r="I144" s="20" t="n"/>
      <c r="J144" s="20" t="n"/>
      <c r="K144" s="23" t="n"/>
      <c r="L144" s="20" t="n"/>
    </row>
    <row ht="15" outlineLevel="0" r="145">
      <c r="A145" s="25" t="n"/>
      <c r="B145" s="26" t="n"/>
      <c r="C145" s="28" t="n"/>
      <c r="D145" s="30" t="s">
        <v>11</v>
      </c>
      <c r="E145" s="31" t="n"/>
      <c r="F145" s="36" t="n">
        <f aca="false" ca="false" dt2D="false" dtr="false" t="normal">SUM(F138:F144)</f>
        <v>600</v>
      </c>
      <c r="G145" s="36" t="n">
        <f aca="false" ca="false" dt2D="false" dtr="false" t="normal">SUM(G138:G144)</f>
        <v>21.209999999999997</v>
      </c>
      <c r="H145" s="36" t="n">
        <f aca="false" ca="false" dt2D="false" dtr="false" t="normal">SUM(H138:H144)</f>
        <v>9.900000000000002</v>
      </c>
      <c r="I145" s="36" t="n">
        <f aca="false" ca="false" dt2D="false" dtr="false" t="normal">SUM(I138:I144)</f>
        <v>108.58999999999999</v>
      </c>
      <c r="J145" s="36" t="n">
        <f aca="false" ca="false" dt2D="false" dtr="false" t="normal">SUM(J138:J144)</f>
        <v>681.63</v>
      </c>
      <c r="K145" s="44" t="n"/>
      <c r="L145" s="36" t="n">
        <v>79</v>
      </c>
    </row>
    <row ht="15" outlineLevel="0" r="146">
      <c r="A146" s="54" t="n">
        <f aca="false" ca="false" dt2D="false" dtr="false" t="normal">A138</f>
        <v>2</v>
      </c>
      <c r="B146" s="55" t="n">
        <f aca="false" ca="false" dt2D="false" dtr="false" t="normal">B138</f>
        <v>3</v>
      </c>
      <c r="C146" s="56" t="s">
        <v>43</v>
      </c>
      <c r="D146" s="52" t="n"/>
      <c r="E146" s="18" t="n"/>
      <c r="F146" s="20" t="n"/>
      <c r="G146" s="20" t="n"/>
      <c r="H146" s="20" t="n"/>
      <c r="I146" s="20" t="n"/>
      <c r="J146" s="20" t="n"/>
      <c r="K146" s="23" t="n"/>
      <c r="L146" s="20" t="n"/>
    </row>
    <row ht="15" outlineLevel="0" r="147">
      <c r="A147" s="12" t="n"/>
      <c r="B147" s="13" t="n"/>
      <c r="C147" s="14" t="n"/>
      <c r="D147" s="52" t="n"/>
      <c r="E147" s="18" t="n"/>
      <c r="F147" s="20" t="n"/>
      <c r="G147" s="20" t="n"/>
      <c r="H147" s="20" t="n"/>
      <c r="I147" s="20" t="n"/>
      <c r="J147" s="20" t="n"/>
      <c r="K147" s="23" t="n"/>
      <c r="L147" s="20" t="n"/>
    </row>
    <row ht="15" outlineLevel="0" r="148">
      <c r="A148" s="12" t="n"/>
      <c r="B148" s="13" t="n"/>
      <c r="C148" s="14" t="n"/>
      <c r="D148" s="52" t="n"/>
      <c r="E148" s="18" t="n"/>
      <c r="F148" s="20" t="n"/>
      <c r="G148" s="20" t="n"/>
      <c r="H148" s="20" t="n"/>
      <c r="I148" s="20" t="n"/>
      <c r="J148" s="20" t="n"/>
      <c r="K148" s="23" t="n"/>
      <c r="L148" s="20" t="n"/>
    </row>
    <row ht="15" outlineLevel="0" r="149">
      <c r="A149" s="12" t="n"/>
      <c r="B149" s="13" t="n"/>
      <c r="C149" s="14" t="n"/>
      <c r="D149" s="52" t="n"/>
      <c r="E149" s="18" t="n"/>
      <c r="F149" s="20" t="n"/>
      <c r="G149" s="20" t="n"/>
      <c r="H149" s="20" t="n"/>
      <c r="I149" s="20" t="n"/>
      <c r="J149" s="20" t="n"/>
      <c r="K149" s="23" t="n"/>
      <c r="L149" s="20" t="n"/>
    </row>
    <row ht="15" outlineLevel="0" r="150">
      <c r="A150" s="12" t="n"/>
      <c r="B150" s="13" t="n"/>
      <c r="C150" s="14" t="n"/>
      <c r="D150" s="52" t="n"/>
      <c r="E150" s="18" t="n"/>
      <c r="F150" s="20" t="n"/>
      <c r="G150" s="20" t="n"/>
      <c r="H150" s="20" t="n"/>
      <c r="I150" s="20" t="n"/>
      <c r="J150" s="20" t="n"/>
      <c r="K150" s="23" t="n"/>
      <c r="L150" s="20" t="n"/>
    </row>
    <row ht="15" outlineLevel="0" r="151">
      <c r="A151" s="12" t="n"/>
      <c r="B151" s="13" t="n"/>
      <c r="C151" s="14" t="n"/>
      <c r="D151" s="52" t="n"/>
      <c r="E151" s="18" t="n"/>
      <c r="F151" s="20" t="n"/>
      <c r="G151" s="20" t="n"/>
      <c r="H151" s="20" t="n"/>
      <c r="I151" s="20" t="n"/>
      <c r="J151" s="20" t="n"/>
      <c r="K151" s="23" t="n"/>
      <c r="L151" s="20" t="n"/>
    </row>
    <row ht="15" outlineLevel="0" r="152">
      <c r="A152" s="12" t="n"/>
      <c r="B152" s="13" t="n"/>
      <c r="C152" s="14" t="n"/>
      <c r="D152" s="52" t="n"/>
      <c r="E152" s="18" t="n"/>
      <c r="F152" s="20" t="n"/>
      <c r="G152" s="20" t="n"/>
      <c r="H152" s="20" t="n"/>
      <c r="I152" s="20" t="n"/>
      <c r="J152" s="20" t="n"/>
      <c r="K152" s="23" t="n"/>
      <c r="L152" s="20" t="n"/>
    </row>
    <row ht="15" outlineLevel="0" r="153">
      <c r="A153" s="12" t="n"/>
      <c r="B153" s="13" t="n"/>
      <c r="C153" s="14" t="n"/>
      <c r="D153" s="15" t="n"/>
      <c r="E153" s="18" t="n"/>
      <c r="F153" s="20" t="n"/>
      <c r="G153" s="20" t="n"/>
      <c r="H153" s="20" t="n"/>
      <c r="I153" s="20" t="n"/>
      <c r="J153" s="20" t="n"/>
      <c r="K153" s="23" t="n"/>
      <c r="L153" s="20" t="n"/>
    </row>
    <row ht="15" outlineLevel="0" r="154">
      <c r="A154" s="12" t="n"/>
      <c r="B154" s="13" t="n"/>
      <c r="C154" s="14" t="n"/>
      <c r="D154" s="15" t="n"/>
      <c r="E154" s="18" t="n"/>
      <c r="F154" s="20" t="n"/>
      <c r="G154" s="20" t="n"/>
      <c r="H154" s="20" t="n"/>
      <c r="I154" s="20" t="n"/>
      <c r="J154" s="20" t="n"/>
      <c r="K154" s="23" t="n"/>
      <c r="L154" s="20" t="n"/>
    </row>
    <row ht="15" outlineLevel="0" r="155">
      <c r="A155" s="25" t="n"/>
      <c r="B155" s="26" t="n"/>
      <c r="C155" s="28" t="n"/>
      <c r="D155" s="30" t="s">
        <v>11</v>
      </c>
      <c r="E155" s="31" t="n"/>
      <c r="F155" s="36" t="n">
        <f aca="false" ca="false" dt2D="false" dtr="false" t="normal">SUM(F146:F154)</f>
        <v>0</v>
      </c>
      <c r="G155" s="36" t="n">
        <f aca="false" ca="false" dt2D="false" dtr="false" t="normal">SUM(G146:G154)</f>
        <v>0</v>
      </c>
      <c r="H155" s="36" t="n">
        <f aca="false" ca="false" dt2D="false" dtr="false" t="normal">SUM(H146:H154)</f>
        <v>0</v>
      </c>
      <c r="I155" s="36" t="n">
        <f aca="false" ca="false" dt2D="false" dtr="false" t="normal">SUM(I146:I154)</f>
        <v>0</v>
      </c>
      <c r="J155" s="36" t="n">
        <f aca="false" ca="false" dt2D="false" dtr="false" t="normal">SUM(J146:J154)</f>
        <v>0</v>
      </c>
      <c r="K155" s="44" t="n"/>
      <c r="L155" s="36" t="n"/>
    </row>
    <row ht="15.75" outlineLevel="0" r="156">
      <c r="A156" s="45" t="n">
        <f aca="false" ca="false" dt2D="false" dtr="false" t="normal">A138</f>
        <v>2</v>
      </c>
      <c r="B156" s="47" t="n">
        <f aca="false" ca="false" dt2D="false" dtr="false" t="normal">B138</f>
        <v>3</v>
      </c>
      <c r="C156" s="48" t="s">
        <v>30</v>
      </c>
      <c r="D156" s="65" t="s"/>
      <c r="E156" s="50" t="n"/>
      <c r="F156" s="51" t="n">
        <f aca="false" ca="false" dt2D="false" dtr="false" t="normal">F145+F155</f>
        <v>600</v>
      </c>
      <c r="G156" s="51" t="n">
        <f aca="false" ca="false" dt2D="false" dtr="false" t="normal">G145+G155</f>
        <v>21.209999999999997</v>
      </c>
      <c r="H156" s="51" t="n">
        <f aca="false" ca="false" dt2D="false" dtr="false" t="normal">H145+H155</f>
        <v>9.900000000000002</v>
      </c>
      <c r="I156" s="51" t="n">
        <f aca="false" ca="false" dt2D="false" dtr="false" t="normal">I145+I155</f>
        <v>108.58999999999999</v>
      </c>
      <c r="J156" s="51" t="n">
        <f aca="false" ca="false" dt2D="false" dtr="false" t="normal">J145+J155</f>
        <v>681.63</v>
      </c>
      <c r="K156" s="51" t="n"/>
      <c r="L156" s="51" t="n">
        <f aca="false" ca="false" dt2D="false" dtr="false" t="normal">L145+L155</f>
        <v>79</v>
      </c>
    </row>
    <row ht="15" outlineLevel="0" r="157">
      <c r="A157" s="38" t="n">
        <v>2</v>
      </c>
      <c r="B157" s="39" t="n">
        <v>4</v>
      </c>
      <c r="C157" s="40" t="s">
        <v>27</v>
      </c>
      <c r="D157" s="41" t="s">
        <v>28</v>
      </c>
      <c r="E157" s="42" t="s">
        <v>53</v>
      </c>
      <c r="F157" s="43" t="n">
        <v>240</v>
      </c>
      <c r="G157" s="43" t="n">
        <v>20.11</v>
      </c>
      <c r="H157" s="43" t="n">
        <v>23.45</v>
      </c>
      <c r="I157" s="43" t="n">
        <v>17.57</v>
      </c>
      <c r="J157" s="43" t="n">
        <v>367.58</v>
      </c>
      <c r="K157" s="46" t="n">
        <v>459</v>
      </c>
      <c r="L157" s="43" t="n"/>
    </row>
    <row ht="15" outlineLevel="0" r="158">
      <c r="A158" s="12" t="n"/>
      <c r="B158" s="13" t="n"/>
      <c r="C158" s="14" t="n"/>
      <c r="D158" s="15" t="n"/>
      <c r="E158" s="18" t="s">
        <v>52</v>
      </c>
      <c r="F158" s="20" t="n">
        <v>100</v>
      </c>
      <c r="G158" s="20" t="n">
        <v>2.4</v>
      </c>
      <c r="H158" s="20" t="n">
        <v>1.2</v>
      </c>
      <c r="I158" s="20" t="n">
        <v>14.5</v>
      </c>
      <c r="J158" s="20" t="n">
        <v>80</v>
      </c>
      <c r="K158" s="23" t="n"/>
      <c r="L158" s="20" t="n"/>
    </row>
    <row ht="15" outlineLevel="0" r="159">
      <c r="A159" s="12" t="n"/>
      <c r="B159" s="13" t="n"/>
      <c r="C159" s="14" t="n"/>
      <c r="D159" s="52" t="s">
        <v>32</v>
      </c>
      <c r="E159" s="18" t="s">
        <v>47</v>
      </c>
      <c r="F159" s="20" t="n">
        <v>200</v>
      </c>
      <c r="G159" s="20" t="n">
        <v>0.2</v>
      </c>
      <c r="H159" s="20" t="n">
        <v>0.02</v>
      </c>
      <c r="I159" s="20" t="n">
        <v>11.05</v>
      </c>
      <c r="J159" s="20" t="n">
        <v>45.41</v>
      </c>
      <c r="K159" s="23" t="n">
        <v>376</v>
      </c>
      <c r="L159" s="20" t="n"/>
    </row>
    <row ht="15" outlineLevel="0" r="160">
      <c r="A160" s="12" t="n"/>
      <c r="B160" s="13" t="n"/>
      <c r="C160" s="14" t="n"/>
      <c r="D160" s="52" t="s">
        <v>35</v>
      </c>
      <c r="E160" s="18" t="s">
        <v>36</v>
      </c>
      <c r="F160" s="20" t="n">
        <v>30</v>
      </c>
      <c r="G160" s="20" t="n">
        <v>1.47</v>
      </c>
      <c r="H160" s="20" t="n">
        <v>0.3</v>
      </c>
      <c r="I160" s="20" t="n">
        <v>13.44</v>
      </c>
      <c r="J160" s="20" t="n">
        <v>63</v>
      </c>
      <c r="K160" s="23" t="n"/>
      <c r="L160" s="20" t="n"/>
    </row>
    <row ht="15" outlineLevel="0" r="161">
      <c r="A161" s="12" t="n"/>
      <c r="B161" s="13" t="n"/>
      <c r="C161" s="14" t="n"/>
      <c r="D161" s="52" t="s">
        <v>39</v>
      </c>
      <c r="E161" s="18" t="n"/>
      <c r="F161" s="20" t="n"/>
      <c r="G161" s="20" t="n"/>
      <c r="H161" s="20" t="n"/>
      <c r="I161" s="20" t="n"/>
      <c r="J161" s="20" t="n"/>
      <c r="K161" s="23" t="n"/>
      <c r="L161" s="20" t="n"/>
    </row>
    <row ht="15" outlineLevel="0" r="162">
      <c r="A162" s="12" t="n"/>
      <c r="B162" s="13" t="n"/>
      <c r="C162" s="14" t="n"/>
      <c r="D162" s="15" t="n"/>
      <c r="E162" s="18" t="n"/>
      <c r="F162" s="20" t="n"/>
      <c r="G162" s="20" t="n"/>
      <c r="H162" s="20" t="n"/>
      <c r="I162" s="20" t="n"/>
      <c r="J162" s="20" t="n"/>
      <c r="K162" s="23" t="n"/>
      <c r="L162" s="20" t="n"/>
    </row>
    <row ht="15" outlineLevel="0" r="163">
      <c r="A163" s="25" t="n"/>
      <c r="B163" s="26" t="n"/>
      <c r="C163" s="28" t="n"/>
      <c r="D163" s="30" t="s">
        <v>11</v>
      </c>
      <c r="E163" s="31" t="n"/>
      <c r="F163" s="36" t="n">
        <f aca="false" ca="false" dt2D="false" dtr="false" t="normal">SUM(F157:F162)</f>
        <v>570</v>
      </c>
      <c r="G163" s="36" t="n">
        <f aca="false" ca="false" dt2D="false" dtr="false" t="normal">SUM(G157:G162)</f>
        <v>24.179999999999996</v>
      </c>
      <c r="H163" s="36" t="n">
        <f aca="false" ca="false" dt2D="false" dtr="false" t="normal">SUM(H157:H162)</f>
        <v>24.97</v>
      </c>
      <c r="I163" s="36" t="n">
        <f aca="false" ca="false" dt2D="false" dtr="false" t="normal">SUM(I157:I162)</f>
        <v>56.56</v>
      </c>
      <c r="J163" s="36" t="n">
        <f aca="false" ca="false" dt2D="false" dtr="false" t="normal">SUM(J157:J162)</f>
        <v>555.99</v>
      </c>
      <c r="K163" s="44" t="n"/>
      <c r="L163" s="36" t="n">
        <v>79</v>
      </c>
    </row>
    <row ht="15" outlineLevel="0" r="164">
      <c r="A164" s="54" t="n">
        <f aca="false" ca="false" dt2D="false" dtr="false" t="normal">A157</f>
        <v>2</v>
      </c>
      <c r="B164" s="55" t="n">
        <f aca="false" ca="false" dt2D="false" dtr="false" t="normal">B157</f>
        <v>4</v>
      </c>
      <c r="C164" s="56" t="s">
        <v>43</v>
      </c>
      <c r="D164" s="52" t="n"/>
      <c r="E164" s="18" t="n"/>
      <c r="F164" s="20" t="n"/>
      <c r="G164" s="20" t="n"/>
      <c r="H164" s="20" t="n"/>
      <c r="I164" s="20" t="n"/>
      <c r="J164" s="20" t="n"/>
      <c r="K164" s="23" t="n"/>
      <c r="L164" s="20" t="n"/>
    </row>
    <row ht="15" outlineLevel="0" r="165">
      <c r="A165" s="12" t="n"/>
      <c r="B165" s="13" t="n"/>
      <c r="C165" s="14" t="n"/>
      <c r="D165" s="52" t="n"/>
      <c r="E165" s="18" t="n"/>
      <c r="F165" s="20" t="n"/>
      <c r="G165" s="20" t="n"/>
      <c r="H165" s="20" t="n"/>
      <c r="I165" s="20" t="n"/>
      <c r="J165" s="20" t="n"/>
      <c r="K165" s="23" t="n"/>
      <c r="L165" s="20" t="n"/>
    </row>
    <row ht="15" outlineLevel="0" r="166">
      <c r="A166" s="12" t="n"/>
      <c r="B166" s="13" t="n"/>
      <c r="C166" s="14" t="n"/>
      <c r="D166" s="52" t="n"/>
      <c r="E166" s="18" t="n"/>
      <c r="F166" s="20" t="n"/>
      <c r="G166" s="20" t="n"/>
      <c r="H166" s="20" t="n"/>
      <c r="I166" s="20" t="n"/>
      <c r="J166" s="20" t="n"/>
      <c r="K166" s="23" t="n"/>
      <c r="L166" s="20" t="n"/>
    </row>
    <row ht="15" outlineLevel="0" r="167">
      <c r="A167" s="12" t="n"/>
      <c r="B167" s="13" t="n"/>
      <c r="C167" s="14" t="n"/>
      <c r="D167" s="52" t="n"/>
      <c r="E167" s="18" t="n"/>
      <c r="F167" s="20" t="n"/>
      <c r="G167" s="20" t="n"/>
      <c r="H167" s="20" t="n"/>
      <c r="I167" s="20" t="n"/>
      <c r="J167" s="20" t="n"/>
      <c r="K167" s="23" t="n"/>
      <c r="L167" s="20" t="n"/>
    </row>
    <row ht="15" outlineLevel="0" r="168">
      <c r="A168" s="12" t="n"/>
      <c r="B168" s="13" t="n"/>
      <c r="C168" s="14" t="n"/>
      <c r="D168" s="52" t="n"/>
      <c r="E168" s="18" t="n"/>
      <c r="F168" s="20" t="n"/>
      <c r="G168" s="20" t="n"/>
      <c r="H168" s="20" t="n"/>
      <c r="I168" s="20" t="n"/>
      <c r="J168" s="20" t="n"/>
      <c r="K168" s="23" t="n"/>
      <c r="L168" s="20" t="n"/>
    </row>
    <row ht="15" outlineLevel="0" r="169">
      <c r="A169" s="12" t="n"/>
      <c r="B169" s="13" t="n"/>
      <c r="C169" s="14" t="n"/>
      <c r="D169" s="52" t="n"/>
      <c r="E169" s="18" t="n"/>
      <c r="F169" s="20" t="n"/>
      <c r="G169" s="20" t="n"/>
      <c r="H169" s="20" t="n"/>
      <c r="I169" s="20" t="n"/>
      <c r="J169" s="20" t="n"/>
      <c r="K169" s="23" t="n"/>
      <c r="L169" s="20" t="n"/>
    </row>
    <row ht="15" outlineLevel="0" r="170">
      <c r="A170" s="12" t="n"/>
      <c r="B170" s="13" t="n"/>
      <c r="C170" s="14" t="n"/>
      <c r="D170" s="52" t="n"/>
      <c r="E170" s="18" t="n"/>
      <c r="F170" s="20" t="n"/>
      <c r="G170" s="20" t="n"/>
      <c r="H170" s="20" t="n"/>
      <c r="I170" s="20" t="n"/>
      <c r="J170" s="20" t="n"/>
      <c r="K170" s="23" t="n"/>
      <c r="L170" s="20" t="n"/>
    </row>
    <row ht="15" outlineLevel="0" r="171">
      <c r="A171" s="12" t="n"/>
      <c r="B171" s="13" t="n"/>
      <c r="C171" s="14" t="n"/>
      <c r="D171" s="15" t="n"/>
      <c r="E171" s="18" t="n"/>
      <c r="F171" s="20" t="n"/>
      <c r="G171" s="20" t="n"/>
      <c r="H171" s="20" t="n"/>
      <c r="I171" s="20" t="n"/>
      <c r="J171" s="20" t="n"/>
      <c r="K171" s="23" t="n"/>
      <c r="L171" s="20" t="n"/>
    </row>
    <row ht="15" outlineLevel="0" r="172">
      <c r="A172" s="12" t="n"/>
      <c r="B172" s="13" t="n"/>
      <c r="C172" s="14" t="n"/>
      <c r="D172" s="15" t="n"/>
      <c r="E172" s="18" t="n"/>
      <c r="F172" s="20" t="n"/>
      <c r="G172" s="20" t="n"/>
      <c r="H172" s="20" t="n"/>
      <c r="I172" s="20" t="n"/>
      <c r="J172" s="20" t="n"/>
      <c r="K172" s="23" t="n"/>
      <c r="L172" s="20" t="n"/>
    </row>
    <row ht="15" outlineLevel="0" r="173">
      <c r="A173" s="25" t="n"/>
      <c r="B173" s="26" t="n"/>
      <c r="C173" s="28" t="n"/>
      <c r="D173" s="30" t="s">
        <v>11</v>
      </c>
      <c r="E173" s="31" t="n"/>
      <c r="F173" s="36" t="n">
        <f aca="false" ca="false" dt2D="false" dtr="false" t="normal">SUM(F164:F172)</f>
        <v>0</v>
      </c>
      <c r="G173" s="36" t="n">
        <f aca="false" ca="false" dt2D="false" dtr="false" t="normal">SUM(G164:G172)</f>
        <v>0</v>
      </c>
      <c r="H173" s="36" t="n">
        <f aca="false" ca="false" dt2D="false" dtr="false" t="normal">SUM(H164:H172)</f>
        <v>0</v>
      </c>
      <c r="I173" s="36" t="n">
        <f aca="false" ca="false" dt2D="false" dtr="false" t="normal">SUM(I164:I172)</f>
        <v>0</v>
      </c>
      <c r="J173" s="36" t="n">
        <f aca="false" ca="false" dt2D="false" dtr="false" t="normal">SUM(J164:J172)</f>
        <v>0</v>
      </c>
      <c r="K173" s="44" t="n"/>
      <c r="L173" s="36" t="n"/>
    </row>
    <row ht="15.75" outlineLevel="0" r="174">
      <c r="A174" s="45" t="n">
        <f aca="false" ca="false" dt2D="false" dtr="false" t="normal">A157</f>
        <v>2</v>
      </c>
      <c r="B174" s="47" t="n">
        <f aca="false" ca="false" dt2D="false" dtr="false" t="normal">B157</f>
        <v>4</v>
      </c>
      <c r="C174" s="48" t="s">
        <v>30</v>
      </c>
      <c r="D174" s="66" t="s"/>
      <c r="E174" s="50" t="n"/>
      <c r="F174" s="51" t="n">
        <f aca="false" ca="false" dt2D="false" dtr="false" t="normal">F163+F173</f>
        <v>570</v>
      </c>
      <c r="G174" s="51" t="n">
        <f aca="false" ca="false" dt2D="false" dtr="false" t="normal">G163+G173</f>
        <v>24.179999999999996</v>
      </c>
      <c r="H174" s="51" t="n">
        <f aca="false" ca="false" dt2D="false" dtr="false" t="normal">H163+H173</f>
        <v>24.97</v>
      </c>
      <c r="I174" s="51" t="n">
        <f aca="false" ca="false" dt2D="false" dtr="false" t="normal">I163+I173</f>
        <v>56.56</v>
      </c>
      <c r="J174" s="51" t="n">
        <f aca="false" ca="false" dt2D="false" dtr="false" t="normal">J163+J173</f>
        <v>555.99</v>
      </c>
      <c r="K174" s="51" t="n"/>
      <c r="L174" s="51" t="n">
        <f aca="false" ca="false" dt2D="false" dtr="false" t="normal">L163+L173</f>
        <v>79</v>
      </c>
    </row>
    <row ht="15" outlineLevel="0" r="175">
      <c r="A175" s="38" t="n">
        <v>2</v>
      </c>
      <c r="B175" s="39" t="n">
        <v>5</v>
      </c>
      <c r="C175" s="40" t="s">
        <v>27</v>
      </c>
      <c r="D175" s="41" t="s">
        <v>28</v>
      </c>
      <c r="E175" s="42" t="s">
        <v>34</v>
      </c>
      <c r="F175" s="43" t="n">
        <v>150</v>
      </c>
      <c r="G175" s="43" t="n">
        <v>5.76</v>
      </c>
      <c r="H175" s="43" t="n">
        <v>4.3</v>
      </c>
      <c r="I175" s="43" t="n">
        <v>36.73</v>
      </c>
      <c r="J175" s="43" t="n">
        <v>208.81</v>
      </c>
      <c r="K175" s="46" t="n">
        <v>202</v>
      </c>
      <c r="L175" s="43" t="n"/>
    </row>
    <row ht="15" outlineLevel="0" r="176">
      <c r="A176" s="12" t="n"/>
      <c r="B176" s="13" t="n"/>
      <c r="C176" s="14" t="n"/>
      <c r="D176" s="15" t="n"/>
      <c r="E176" s="53" t="s">
        <v>45</v>
      </c>
      <c r="F176" s="20" t="n">
        <v>90</v>
      </c>
      <c r="G176" s="20" t="n">
        <v>10.48</v>
      </c>
      <c r="H176" s="20" t="n">
        <v>17.53</v>
      </c>
      <c r="I176" s="20" t="n">
        <v>9.6</v>
      </c>
      <c r="J176" s="20" t="n">
        <v>279.5</v>
      </c>
      <c r="K176" s="23" t="n">
        <v>271</v>
      </c>
      <c r="L176" s="20" t="n"/>
    </row>
    <row ht="15" outlineLevel="0" r="177">
      <c r="A177" s="12" t="n"/>
      <c r="B177" s="13" t="n"/>
      <c r="C177" s="14" t="n"/>
      <c r="D177" s="52" t="s">
        <v>32</v>
      </c>
      <c r="E177" s="18" t="s">
        <v>56</v>
      </c>
      <c r="F177" s="20" t="n">
        <v>200</v>
      </c>
      <c r="G177" s="20" t="n">
        <v>2.94</v>
      </c>
      <c r="H177" s="20" t="n">
        <v>2.54</v>
      </c>
      <c r="I177" s="20" t="n">
        <v>15.92</v>
      </c>
      <c r="J177" s="20" t="n">
        <v>99.04</v>
      </c>
      <c r="K177" s="23" t="n">
        <v>379</v>
      </c>
      <c r="L177" s="20" t="n"/>
    </row>
    <row ht="15" outlineLevel="0" r="178">
      <c r="A178" s="12" t="n"/>
      <c r="B178" s="13" t="n"/>
      <c r="C178" s="14" t="n"/>
      <c r="D178" s="52" t="s">
        <v>35</v>
      </c>
      <c r="E178" s="18" t="s">
        <v>36</v>
      </c>
      <c r="F178" s="20" t="n">
        <v>30</v>
      </c>
      <c r="G178" s="20" t="n">
        <v>1.47</v>
      </c>
      <c r="H178" s="20" t="n">
        <v>0.3</v>
      </c>
      <c r="I178" s="20" t="n">
        <v>13.44</v>
      </c>
      <c r="J178" s="20" t="n">
        <v>63</v>
      </c>
      <c r="K178" s="23" t="n"/>
      <c r="L178" s="20" t="n"/>
    </row>
    <row ht="15" outlineLevel="0" r="179">
      <c r="A179" s="12" t="n"/>
      <c r="B179" s="13" t="n"/>
      <c r="C179" s="14" t="n"/>
      <c r="D179" s="52" t="s">
        <v>39</v>
      </c>
      <c r="E179" s="18" t="s">
        <v>40</v>
      </c>
      <c r="F179" s="20" t="n">
        <v>100</v>
      </c>
      <c r="G179" s="20" t="n">
        <v>0.4</v>
      </c>
      <c r="H179" s="20" t="n">
        <v>0.4</v>
      </c>
      <c r="I179" s="20" t="n">
        <v>9.8</v>
      </c>
      <c r="J179" s="20" t="n">
        <v>47</v>
      </c>
      <c r="K179" s="23" t="n"/>
      <c r="L179" s="20" t="n"/>
    </row>
    <row ht="15" outlineLevel="0" r="180">
      <c r="A180" s="12" t="n"/>
      <c r="B180" s="13" t="n"/>
      <c r="C180" s="14" t="n"/>
      <c r="D180" s="15" t="n"/>
      <c r="E180" s="18" t="n"/>
      <c r="F180" s="20" t="n"/>
      <c r="G180" s="20" t="n"/>
      <c r="H180" s="20" t="n"/>
      <c r="I180" s="20" t="n"/>
      <c r="J180" s="20" t="n"/>
      <c r="K180" s="23" t="n"/>
      <c r="L180" s="20" t="n"/>
    </row>
    <row customHeight="true" ht="15.75" outlineLevel="0" r="181">
      <c r="A181" s="25" t="n"/>
      <c r="B181" s="26" t="n"/>
      <c r="C181" s="28" t="n"/>
      <c r="D181" s="30" t="s">
        <v>11</v>
      </c>
      <c r="E181" s="31" t="n"/>
      <c r="F181" s="36" t="n">
        <f aca="false" ca="false" dt2D="false" dtr="false" t="normal">SUM(F175:F180)</f>
        <v>570</v>
      </c>
      <c r="G181" s="36" t="n">
        <f aca="false" ca="false" dt2D="false" dtr="false" t="normal">SUM(G175:G180)</f>
        <v>21.05</v>
      </c>
      <c r="H181" s="36" t="n">
        <f aca="false" ca="false" dt2D="false" dtr="false" t="normal">SUM(H175:H180)</f>
        <v>25.07</v>
      </c>
      <c r="I181" s="36" t="n">
        <f aca="false" ca="false" dt2D="false" dtr="false" t="normal">SUM(I175:I180)</f>
        <v>85.49</v>
      </c>
      <c r="J181" s="36" t="n">
        <f aca="false" ca="false" dt2D="false" dtr="false" t="normal">SUM(J175:J180)</f>
        <v>697.35</v>
      </c>
      <c r="K181" s="44" t="n"/>
      <c r="L181" s="36" t="n">
        <v>79</v>
      </c>
    </row>
    <row ht="15" outlineLevel="0" r="182">
      <c r="A182" s="54" t="n">
        <f aca="false" ca="false" dt2D="false" dtr="false" t="normal">A175</f>
        <v>2</v>
      </c>
      <c r="B182" s="55" t="n">
        <f aca="false" ca="false" dt2D="false" dtr="false" t="normal">B175</f>
        <v>5</v>
      </c>
      <c r="C182" s="56" t="s">
        <v>43</v>
      </c>
      <c r="D182" s="52" t="n"/>
      <c r="E182" s="18" t="n"/>
      <c r="F182" s="20" t="n"/>
      <c r="G182" s="20" t="n"/>
      <c r="H182" s="20" t="n"/>
      <c r="I182" s="20" t="n"/>
      <c r="J182" s="20" t="n"/>
      <c r="K182" s="23" t="n"/>
      <c r="L182" s="20" t="n"/>
    </row>
    <row ht="15" outlineLevel="0" r="183">
      <c r="A183" s="12" t="n"/>
      <c r="B183" s="13" t="n"/>
      <c r="C183" s="14" t="n"/>
      <c r="D183" s="52" t="n"/>
      <c r="E183" s="18" t="n"/>
      <c r="F183" s="20" t="n"/>
      <c r="G183" s="20" t="n"/>
      <c r="H183" s="20" t="n"/>
      <c r="I183" s="20" t="n"/>
      <c r="J183" s="20" t="n"/>
      <c r="K183" s="23" t="n"/>
      <c r="L183" s="20" t="n"/>
    </row>
    <row ht="15.75" outlineLevel="0" r="184">
      <c r="A184" s="12" t="n"/>
      <c r="B184" s="13" t="n"/>
      <c r="C184" s="14" t="n"/>
      <c r="D184" s="52" t="n"/>
      <c r="E184" s="18" t="n"/>
      <c r="F184" s="20" t="n"/>
      <c r="G184" s="20" t="n"/>
      <c r="H184" s="20" t="n"/>
      <c r="I184" s="20" t="n"/>
      <c r="J184" s="20" t="n"/>
      <c r="K184" s="23" t="n"/>
      <c r="L184" s="20" t="n"/>
    </row>
    <row ht="15" outlineLevel="0" r="185">
      <c r="A185" s="12" t="n"/>
      <c r="B185" s="13" t="n"/>
      <c r="C185" s="14" t="n"/>
      <c r="D185" s="52" t="n"/>
      <c r="E185" s="42" t="n"/>
      <c r="F185" s="43" t="n"/>
      <c r="G185" s="43" t="n"/>
      <c r="H185" s="43" t="n"/>
      <c r="I185" s="43" t="n"/>
      <c r="J185" s="43" t="n"/>
      <c r="K185" s="46" t="n"/>
      <c r="L185" s="20" t="n"/>
    </row>
    <row ht="15" outlineLevel="0" r="186">
      <c r="A186" s="12" t="n"/>
      <c r="B186" s="13" t="n"/>
      <c r="C186" s="14" t="n"/>
      <c r="D186" s="52" t="n"/>
      <c r="E186" s="18" t="n"/>
      <c r="F186" s="20" t="n"/>
      <c r="G186" s="20" t="n"/>
      <c r="H186" s="20" t="n"/>
      <c r="I186" s="20" t="n"/>
      <c r="J186" s="20" t="n"/>
      <c r="K186" s="23" t="n"/>
      <c r="L186" s="20" t="n"/>
    </row>
    <row ht="15" outlineLevel="0" r="187">
      <c r="A187" s="12" t="n"/>
      <c r="B187" s="13" t="n"/>
      <c r="C187" s="14" t="n"/>
      <c r="D187" s="52" t="n"/>
      <c r="E187" s="18" t="n"/>
      <c r="F187" s="20" t="n"/>
      <c r="G187" s="20" t="n"/>
      <c r="H187" s="20" t="n"/>
      <c r="I187" s="20" t="n"/>
      <c r="J187" s="20" t="n"/>
      <c r="K187" s="23" t="n"/>
      <c r="L187" s="20" t="n"/>
    </row>
    <row ht="15" outlineLevel="0" r="188">
      <c r="A188" s="12" t="n"/>
      <c r="B188" s="13" t="n"/>
      <c r="C188" s="14" t="n"/>
      <c r="D188" s="52" t="n"/>
      <c r="E188" s="18" t="n"/>
      <c r="F188" s="20" t="n"/>
      <c r="G188" s="20" t="n"/>
      <c r="H188" s="20" t="n"/>
      <c r="I188" s="20" t="n"/>
      <c r="J188" s="20" t="n"/>
      <c r="K188" s="23" t="n"/>
      <c r="L188" s="20" t="n"/>
    </row>
    <row ht="15" outlineLevel="0" r="189">
      <c r="A189" s="12" t="n"/>
      <c r="B189" s="13" t="n"/>
      <c r="C189" s="14" t="n"/>
      <c r="D189" s="15" t="n"/>
      <c r="E189" s="18" t="n"/>
      <c r="F189" s="20" t="n"/>
      <c r="G189" s="20" t="n"/>
      <c r="H189" s="20" t="n"/>
      <c r="I189" s="20" t="n"/>
      <c r="J189" s="20" t="n"/>
      <c r="K189" s="23" t="n"/>
      <c r="L189" s="20" t="n"/>
    </row>
    <row ht="15" outlineLevel="0" r="190">
      <c r="A190" s="12" t="n"/>
      <c r="B190" s="13" t="n"/>
      <c r="C190" s="14" t="n"/>
      <c r="D190" s="15" t="n"/>
      <c r="E190" s="18" t="n"/>
      <c r="F190" s="20" t="n"/>
      <c r="G190" s="20" t="n"/>
      <c r="H190" s="20" t="n"/>
      <c r="I190" s="20" t="n"/>
      <c r="J190" s="20" t="n"/>
      <c r="K190" s="23" t="n"/>
      <c r="L190" s="20" t="n"/>
    </row>
    <row ht="15" outlineLevel="0" r="191">
      <c r="A191" s="25" t="n"/>
      <c r="B191" s="26" t="n"/>
      <c r="C191" s="28" t="n"/>
      <c r="D191" s="30" t="s">
        <v>11</v>
      </c>
      <c r="E191" s="31" t="n"/>
      <c r="F191" s="36" t="n">
        <f aca="false" ca="false" dt2D="false" dtr="false" t="normal">SUM(F182:F190)</f>
        <v>0</v>
      </c>
      <c r="G191" s="36" t="n">
        <f aca="false" ca="false" dt2D="false" dtr="false" t="normal">SUM(G182:G190)</f>
        <v>0</v>
      </c>
      <c r="H191" s="36" t="n">
        <f aca="false" ca="false" dt2D="false" dtr="false" t="normal">SUM(H182:H190)</f>
        <v>0</v>
      </c>
      <c r="I191" s="36" t="n">
        <f aca="false" ca="false" dt2D="false" dtr="false" t="normal">SUM(I182:I190)</f>
        <v>0</v>
      </c>
      <c r="J191" s="36" t="n">
        <f aca="false" ca="false" dt2D="false" dtr="false" t="normal">SUM(J182:J190)</f>
        <v>0</v>
      </c>
      <c r="K191" s="44" t="n"/>
      <c r="L191" s="36" t="n"/>
    </row>
    <row ht="15.75" outlineLevel="0" r="192">
      <c r="A192" s="45" t="n">
        <f aca="false" ca="false" dt2D="false" dtr="false" t="normal">A175</f>
        <v>2</v>
      </c>
      <c r="B192" s="47" t="n">
        <f aca="false" ca="false" dt2D="false" dtr="false" t="normal">B175</f>
        <v>5</v>
      </c>
      <c r="C192" s="48" t="s">
        <v>30</v>
      </c>
      <c r="D192" s="68" t="s"/>
      <c r="E192" s="50" t="n"/>
      <c r="F192" s="51" t="n">
        <f aca="false" ca="false" dt2D="false" dtr="false" t="normal">F181+F191</f>
        <v>570</v>
      </c>
      <c r="G192" s="51" t="n">
        <f aca="false" ca="false" dt2D="false" dtr="false" t="normal">G181+G191</f>
        <v>21.05</v>
      </c>
      <c r="H192" s="51" t="n">
        <f aca="false" ca="false" dt2D="false" dtr="false" t="normal">H181+H191</f>
        <v>25.07</v>
      </c>
      <c r="I192" s="51" t="n">
        <f aca="false" ca="false" dt2D="false" dtr="false" t="normal">I181+I191</f>
        <v>85.49</v>
      </c>
      <c r="J192" s="51" t="n">
        <f aca="false" ca="false" dt2D="false" dtr="false" t="normal">J181+J191</f>
        <v>697.35</v>
      </c>
      <c r="K192" s="51" t="n"/>
      <c r="L192" s="51" t="n">
        <f aca="false" ca="false" dt2D="false" dtr="false" t="normal">L181+L191</f>
        <v>79</v>
      </c>
    </row>
    <row ht="13.5" outlineLevel="0" r="193">
      <c r="A193" s="69" t="n"/>
      <c r="B193" s="70" t="n"/>
      <c r="C193" s="71" t="s">
        <v>58</v>
      </c>
      <c r="D193" s="72" t="s"/>
      <c r="E193" s="73" t="s"/>
      <c r="F193" s="74" t="n">
        <f aca="false" ca="false" dt2D="false" dtr="false" t="normal">(F24+F42+F62+F81+F99+F118+F137+F156+F174+F192)/(IF(F24=0, 0, 1)+IF(F42=0, 0, 1)+IF(F62=0, 0, 1)+IF(F81=0, 0, 1)+IF(F99=0, 0, 1)+IF(F118=0, 0, 1)+IF(F137=0, 0, 1)+IF(F156=0, 0, 1)+IF(F174=0, 0, 1)+IF(F192=0, 0, 1))</f>
        <v>603.5</v>
      </c>
      <c r="G193" s="74" t="n">
        <f aca="false" ca="false" dt2D="false" dtr="false" t="normal">(G24+G42+G62+G81+G99+G118+G137+G156+G174+G192)/(IF(G24=0, 0, 1)+IF(G42=0, 0, 1)+IF(G62=0, 0, 1)+IF(G81=0, 0, 1)+IF(G99=0, 0, 1)+IF(G118=0, 0, 1)+IF(G137=0, 0, 1)+IF(G156=0, 0, 1)+IF(G174=0, 0, 1)+IF(G192=0, 0, 1))</f>
        <v>22.6454</v>
      </c>
      <c r="H193" s="74" t="n">
        <f aca="false" ca="false" dt2D="false" dtr="false" t="normal">(H24+H42+H62+H81+H99+H118+H137+H156+H174+H192)/(IF(H24=0, 0, 1)+IF(H42=0, 0, 1)+IF(H62=0, 0, 1)+IF(H81=0, 0, 1)+IF(H99=0, 0, 1)+IF(H118=0, 0, 1)+IF(H137=0, 0, 1)+IF(H156=0, 0, 1)+IF(H174=0, 0, 1)+IF(H192=0, 0, 1))</f>
        <v>22.391</v>
      </c>
      <c r="I193" s="74" t="n">
        <f aca="false" ca="false" dt2D="false" dtr="false" t="normal">(I24+I42+I62+I81+I99+I118+I137+I156+I174+I192)/(IF(I24=0, 0, 1)+IF(I42=0, 0, 1)+IF(I62=0, 0, 1)+IF(I81=0, 0, 1)+IF(I99=0, 0, 1)+IF(I118=0, 0, 1)+IF(I137=0, 0, 1)+IF(I156=0, 0, 1)+IF(I174=0, 0, 1)+IF(I192=0, 0, 1))</f>
        <v>84.5074</v>
      </c>
      <c r="J193" s="74" t="n">
        <f aca="false" ca="false" dt2D="false" dtr="false" t="normal">(J24+J42+J62+J81+J99+J118+J137+J156+J174+J192)/(IF(J24=0, 0, 1)+IF(J42=0, 0, 1)+IF(J62=0, 0, 1)+IF(J81=0, 0, 1)+IF(J99=0, 0, 1)+IF(J118=0, 0, 1)+IF(J137=0, 0, 1)+IF(J156=0, 0, 1)+IF(J174=0, 0, 1)+IF(J192=0, 0, 1))</f>
        <v>648.1129999999999</v>
      </c>
      <c r="K193" s="74" t="n"/>
      <c r="L193" s="74" t="n">
        <f aca="false" ca="false" dt2D="false" dtr="false" t="normal">(L24+L42+L62+L81+L99+L118+L137+L156+L174+L192)/(IF(L24=0, 0, 1)+IF(L42=0, 0, 1)+IF(L62=0, 0, 1)+IF(L81=0, 0, 1)+IF(L99=0, 0, 1)+IF(L118=0, 0, 1)+IF(L137=0, 0, 1)+IF(L156=0, 0, 1)+IF(L174=0, 0, 1)+IF(L192=0, 0, 1))</f>
        <v>79</v>
      </c>
    </row>
  </sheetData>
  <mergeCells count="14">
    <mergeCell ref="C1:E1"/>
    <mergeCell ref="H1:K1"/>
    <mergeCell ref="H2:K2"/>
    <mergeCell ref="C42:D42"/>
    <mergeCell ref="C62:D62"/>
    <mergeCell ref="C81:D81"/>
    <mergeCell ref="C99:D99"/>
    <mergeCell ref="C24:D24"/>
    <mergeCell ref="C193:E193"/>
    <mergeCell ref="C192:D192"/>
    <mergeCell ref="C118:D118"/>
    <mergeCell ref="C137:D137"/>
    <mergeCell ref="C156:D156"/>
    <mergeCell ref="C174:D174"/>
  </mergeCells>
  <pageMargins bottom="0.748031497001648" footer="0.31496062874794" header="0.31496062874794" left="0.708661377429962" right="0.708661377429962" top="0.748031497001648"/>
  <pageSetup fitToHeight="1" fitToWidth="1" orientation="portrait" paperHeight="297mm" paperSize="9" paperWidth="210mm" scale="6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terms:modified xsi:type="dcterms:W3CDTF">2026-01-19T14:28:50Z</dcterms:modified>
</cp:coreProperties>
</file>